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95" windowWidth="19320" windowHeight="7875" activeTab="2"/>
  </bookViews>
  <sheets>
    <sheet name="DS SV" sheetId="4" r:id="rId1"/>
    <sheet name="DS HV" sheetId="7" r:id="rId2"/>
    <sheet name="DS NCS" sheetId="8" r:id="rId3"/>
  </sheets>
  <definedNames>
    <definedName name="_xlnm._FilterDatabase" localSheetId="1" hidden="1">'DS HV'!$A$7:$L$146</definedName>
    <definedName name="_xlnm._FilterDatabase" localSheetId="2" hidden="1">'DS NCS'!$A$7:$L$16</definedName>
    <definedName name="_xlnm._FilterDatabase" localSheetId="0" hidden="1">'DS SV'!$A$8:$O$133</definedName>
    <definedName name="_xlnm.Print_Area" localSheetId="1">'DS HV'!$A$1:$K$149</definedName>
    <definedName name="_xlnm.Print_Area" localSheetId="2">'DS NCS'!$A$1:$K$16</definedName>
    <definedName name="_xlnm.Print_Area" localSheetId="0">'DS SV'!$A$1:$K$144</definedName>
    <definedName name="_xlnm.Print_Titles" localSheetId="1">'DS HV'!$7:$7</definedName>
    <definedName name="_xlnm.Print_Titles" localSheetId="2">'DS NCS'!$7:$7</definedName>
    <definedName name="_xlnm.Print_Titles" localSheetId="0">'DS SV'!$7:$7</definedName>
  </definedNames>
  <calcPr calcId="145621" concurrentCalc="0"/>
</workbook>
</file>

<file path=xl/calcChain.xml><?xml version="1.0" encoding="utf-8"?>
<calcChain xmlns="http://schemas.openxmlformats.org/spreadsheetml/2006/main">
  <c r="L7" i="8" l="1"/>
  <c r="L7" i="7"/>
  <c r="D57" i="7"/>
  <c r="D9" i="7"/>
  <c r="D10" i="7"/>
  <c r="D43" i="7"/>
  <c r="D44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106" i="7"/>
  <c r="D107" i="7"/>
  <c r="D108" i="7"/>
  <c r="D109" i="7"/>
  <c r="D110" i="7"/>
  <c r="D111" i="7"/>
  <c r="D112" i="7"/>
  <c r="D113" i="7"/>
  <c r="D114" i="7"/>
  <c r="D115" i="7"/>
  <c r="D11" i="7"/>
  <c r="D12" i="7"/>
  <c r="D13" i="7"/>
  <c r="D14" i="7"/>
  <c r="D15" i="7"/>
  <c r="D16" i="7"/>
  <c r="D45" i="7"/>
  <c r="D46" i="7"/>
  <c r="D47" i="7"/>
  <c r="D48" i="7"/>
  <c r="D49" i="7"/>
  <c r="D50" i="7"/>
  <c r="D51" i="7"/>
  <c r="D52" i="7"/>
  <c r="D53" i="7"/>
  <c r="D54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56" i="7"/>
  <c r="L7" i="4"/>
  <c r="N25" i="4"/>
  <c r="N64" i="4"/>
  <c r="D15" i="4"/>
  <c r="D16" i="4"/>
  <c r="D17" i="4"/>
  <c r="D18" i="4"/>
  <c r="D19" i="4"/>
  <c r="D20" i="4"/>
  <c r="D21" i="4"/>
  <c r="D22" i="4"/>
  <c r="D23" i="4"/>
  <c r="D24" i="4"/>
  <c r="D25" i="4"/>
  <c r="D9" i="4"/>
  <c r="D10" i="4"/>
  <c r="D11" i="4"/>
  <c r="D12" i="4"/>
  <c r="D13" i="4"/>
  <c r="D58" i="4"/>
  <c r="D27" i="4"/>
  <c r="D28" i="4"/>
  <c r="D29" i="4"/>
  <c r="D30" i="4"/>
  <c r="D31" i="4"/>
  <c r="D32" i="4"/>
  <c r="D33" i="4"/>
  <c r="D34" i="4"/>
  <c r="D35" i="4"/>
  <c r="D56" i="4"/>
  <c r="D57" i="4"/>
  <c r="D59" i="4"/>
  <c r="D60" i="4"/>
  <c r="D61" i="4"/>
  <c r="D62" i="4"/>
  <c r="D63" i="4"/>
  <c r="D37" i="4"/>
  <c r="D38" i="4"/>
  <c r="D41" i="4"/>
  <c r="D39" i="4"/>
  <c r="D40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83" i="4"/>
  <c r="D67" i="4"/>
  <c r="D68" i="4"/>
  <c r="D75" i="4"/>
  <c r="D76" i="4"/>
  <c r="D77" i="4"/>
  <c r="D91" i="4"/>
  <c r="D65" i="4"/>
  <c r="D81" i="4"/>
  <c r="D82" i="4"/>
  <c r="D69" i="4"/>
  <c r="D70" i="4"/>
  <c r="D71" i="4"/>
  <c r="D84" i="4"/>
  <c r="D85" i="4"/>
  <c r="D86" i="4"/>
  <c r="D87" i="4"/>
  <c r="D88" i="4"/>
  <c r="D89" i="4"/>
  <c r="D90" i="4"/>
  <c r="D78" i="4"/>
  <c r="D79" i="4"/>
  <c r="D80" i="4"/>
  <c r="D66" i="4"/>
  <c r="D72" i="4"/>
  <c r="D73" i="4"/>
  <c r="D74" i="4"/>
  <c r="D111" i="4"/>
  <c r="D93" i="4"/>
  <c r="D97" i="4"/>
  <c r="D98" i="4"/>
  <c r="D110" i="4"/>
  <c r="D112" i="4"/>
  <c r="D103" i="4"/>
  <c r="D104" i="4"/>
  <c r="D105" i="4"/>
  <c r="D106" i="4"/>
  <c r="D107" i="4"/>
  <c r="D108" i="4"/>
  <c r="D109" i="4"/>
  <c r="D94" i="4"/>
  <c r="D95" i="4"/>
  <c r="D96" i="4"/>
  <c r="D99" i="4"/>
  <c r="D100" i="4"/>
  <c r="D101" i="4"/>
  <c r="D102" i="4"/>
  <c r="D119" i="4"/>
  <c r="D121" i="4"/>
  <c r="D122" i="4"/>
  <c r="D123" i="4"/>
  <c r="D124" i="4"/>
  <c r="D129" i="4"/>
  <c r="D130" i="4"/>
  <c r="D125" i="4"/>
  <c r="D114" i="4"/>
  <c r="D115" i="4"/>
  <c r="D116" i="4"/>
  <c r="D117" i="4"/>
  <c r="D118" i="4"/>
  <c r="D120" i="4"/>
  <c r="D126" i="4"/>
  <c r="D127" i="4"/>
  <c r="D128" i="4"/>
  <c r="D131" i="4"/>
  <c r="D132" i="4"/>
  <c r="D133" i="4"/>
  <c r="D14" i="4"/>
</calcChain>
</file>

<file path=xl/sharedStrings.xml><?xml version="1.0" encoding="utf-8"?>
<sst xmlns="http://schemas.openxmlformats.org/spreadsheetml/2006/main" count="1970" uniqueCount="677">
  <si>
    <t>TT</t>
  </si>
  <si>
    <t>Mã SV</t>
  </si>
  <si>
    <t>Họ tên</t>
  </si>
  <si>
    <t>Ngày sinh</t>
  </si>
  <si>
    <t>QH-2014-E</t>
  </si>
  <si>
    <t>Chuẩn</t>
  </si>
  <si>
    <t>QH-2013-E</t>
  </si>
  <si>
    <t>ĐẠI HỌC QUỐC GIA HÀ NỘI</t>
  </si>
  <si>
    <t>TRƯỜNG ĐẠI HỌC KINH TẾ</t>
  </si>
  <si>
    <t>Khóa</t>
  </si>
  <si>
    <t xml:space="preserve">Ngành </t>
  </si>
  <si>
    <t>QH-2015-E</t>
  </si>
  <si>
    <t>Quản trị kinh doanh</t>
  </si>
  <si>
    <t>Kinh tế</t>
  </si>
  <si>
    <t> 13050037</t>
  </si>
  <si>
    <t> Nguyễn Thành Sơn</t>
  </si>
  <si>
    <t> 20/09/1994</t>
  </si>
  <si>
    <t> 13050133</t>
  </si>
  <si>
    <t> Bùi Đức Khải</t>
  </si>
  <si>
    <t> 03/12/1994</t>
  </si>
  <si>
    <t> 13050390</t>
  </si>
  <si>
    <t> Nguyễn Quỳnh Phương</t>
  </si>
  <si>
    <t> 19/09/1995</t>
  </si>
  <si>
    <t> 14050072</t>
  </si>
  <si>
    <t> Mai Thị Huyền</t>
  </si>
  <si>
    <t> 15/11/1996</t>
  </si>
  <si>
    <t> 14050149</t>
  </si>
  <si>
    <t> Bùi Nhật Quang</t>
  </si>
  <si>
    <t> 08/09/1996</t>
  </si>
  <si>
    <t> 15052879</t>
  </si>
  <si>
    <t> 12/12/1997</t>
  </si>
  <si>
    <t> 14050624</t>
  </si>
  <si>
    <t> 13/07/1996</t>
  </si>
  <si>
    <t> 15050292</t>
  </si>
  <si>
    <t> 23/06/1997</t>
  </si>
  <si>
    <t> 15050274</t>
  </si>
  <si>
    <t> 06/08/1997</t>
  </si>
  <si>
    <t> 15050299</t>
  </si>
  <si>
    <t> 02/11/1997</t>
  </si>
  <si>
    <t> 15050291</t>
  </si>
  <si>
    <t> 01/11/1997</t>
  </si>
  <si>
    <t> 15050297</t>
  </si>
  <si>
    <t> 09/10/1997</t>
  </si>
  <si>
    <t> 15050275</t>
  </si>
  <si>
    <t> 13/11/1997</t>
  </si>
  <si>
    <t> 15050282</t>
  </si>
  <si>
    <t> 03/10/1997</t>
  </si>
  <si>
    <t> 15050021</t>
  </si>
  <si>
    <t> Lê Thị Liên</t>
  </si>
  <si>
    <t> 15/12/1997</t>
  </si>
  <si>
    <t> 15052896</t>
  </si>
  <si>
    <t> 25/10/1997</t>
  </si>
  <si>
    <t> 15050033</t>
  </si>
  <si>
    <t> Phùng Ngân Hà</t>
  </si>
  <si>
    <t> 26/12/1997</t>
  </si>
  <si>
    <t>CQT</t>
  </si>
  <si>
    <t>CLC</t>
  </si>
  <si>
    <t>Nguyễn Thị Lan Nhi</t>
  </si>
  <si>
    <t>Mai Hương</t>
  </si>
  <si>
    <t>Phạm Thị Hường</t>
  </si>
  <si>
    <t>Đào Thùy Linh</t>
  </si>
  <si>
    <t>Đỗ Thị Ngọc Yến</t>
  </si>
  <si>
    <t>Phạm Minh Thư</t>
  </si>
  <si>
    <t> 15053470</t>
  </si>
  <si>
    <t> 29/01/1997</t>
  </si>
  <si>
    <t> 15050310</t>
  </si>
  <si>
    <t> 30/11/1997</t>
  </si>
  <si>
    <t>Phan Thị Hải Yến</t>
  </si>
  <si>
    <t>QH-2016-E</t>
  </si>
  <si>
    <t> 16050230</t>
  </si>
  <si>
    <t> 25/04/1998</t>
  </si>
  <si>
    <t> 16050283</t>
  </si>
  <si>
    <t> 26/08/1998</t>
  </si>
  <si>
    <t> 15053502</t>
  </si>
  <si>
    <t> 06/04/1997</t>
  </si>
  <si>
    <t> 15050022</t>
  </si>
  <si>
    <t> 17/03/1997</t>
  </si>
  <si>
    <t> 15053543</t>
  </si>
  <si>
    <t> Cao Thị Trang</t>
  </si>
  <si>
    <t> 08/03/1997</t>
  </si>
  <si>
    <t>Trần Thị Vân Anh</t>
  </si>
  <si>
    <t>Vũ Minh Quang</t>
  </si>
  <si>
    <t> 15053745</t>
  </si>
  <si>
    <t> 24/12/1997</t>
  </si>
  <si>
    <t>Nguyễn Thị Trâm Anh</t>
  </si>
  <si>
    <t>Kế toán</t>
  </si>
  <si>
    <t> 15050118</t>
  </si>
  <si>
    <t> 10/09/1997</t>
  </si>
  <si>
    <t>Bùi Thị Ánh</t>
  </si>
  <si>
    <t> 15050335</t>
  </si>
  <si>
    <t> Trần Hoàng Dũng</t>
  </si>
  <si>
    <t> 13050020</t>
  </si>
  <si>
    <t>Trương Thị Khánh Huyền</t>
  </si>
  <si>
    <t>CỘNG HÒA XÃ HỘI CHỦ NGHĨA VIỆT NAM</t>
  </si>
  <si>
    <t>Độc lập - Tự do - Hạnh phúc</t>
  </si>
  <si>
    <t>Lớp</t>
  </si>
  <si>
    <t>Nguyễn Ngọc Minh Trang</t>
  </si>
  <si>
    <t>26/03/1994</t>
  </si>
  <si>
    <t>Kinh tế Quốc tế</t>
  </si>
  <si>
    <t> 13049916</t>
  </si>
  <si>
    <t> Dư Thị Vân Anh</t>
  </si>
  <si>
    <t> 12/09/1995</t>
  </si>
  <si>
    <t> 13040051</t>
  </si>
  <si>
    <t> Quản Thu Anh</t>
  </si>
  <si>
    <t> 01/07/1995</t>
  </si>
  <si>
    <t> 13040144</t>
  </si>
  <si>
    <t> Nguyễn Hương Giang</t>
  </si>
  <si>
    <t> 14/12/1995</t>
  </si>
  <si>
    <t> 13040269</t>
  </si>
  <si>
    <t> Đinh Thị Thanh Huyền</t>
  </si>
  <si>
    <t> 30/08/1995</t>
  </si>
  <si>
    <t> 14040784</t>
  </si>
  <si>
    <t> Đinh Hà Thu</t>
  </si>
  <si>
    <t> 17/12/1996</t>
  </si>
  <si>
    <t> 13040843</t>
  </si>
  <si>
    <t> Nguyễn Cho Uyên</t>
  </si>
  <si>
    <t> 30/03/1995</t>
  </si>
  <si>
    <t> 14041227</t>
  </si>
  <si>
    <t> Lê Ngọc Dung</t>
  </si>
  <si>
    <t> 24/06/1996</t>
  </si>
  <si>
    <t> 13041112</t>
  </si>
  <si>
    <t> Nguyễn Tùng Linh</t>
  </si>
  <si>
    <t> 18/01/1995</t>
  </si>
  <si>
    <t>Kinh tế phát triển</t>
  </si>
  <si>
    <t>Tài chính - Ngân hàng</t>
  </si>
  <si>
    <t>Đợt tốt nghiệp</t>
  </si>
  <si>
    <t>7/2019</t>
  </si>
  <si>
    <t> 13050151</t>
  </si>
  <si>
    <t>Nguyễn Đức Mỹ</t>
  </si>
  <si>
    <t> 18/08/1995</t>
  </si>
  <si>
    <t>KTQT</t>
  </si>
  <si>
    <t>Đặng Xuân Nhung</t>
  </si>
  <si>
    <t> 16/01/1995</t>
  </si>
  <si>
    <t> 13050163</t>
  </si>
  <si>
    <t>Phan Hồng Nhung</t>
  </si>
  <si>
    <t> 03/09/1995</t>
  </si>
  <si>
    <t> 15050407</t>
  </si>
  <si>
    <t>Nguyễn Thị Khánh Linh</t>
  </si>
  <si>
    <t> 20/06/1997</t>
  </si>
  <si>
    <t> 13050363</t>
  </si>
  <si>
    <t>Nguyễn Hồng Hạnh</t>
  </si>
  <si>
    <t> 20/08/1995</t>
  </si>
  <si>
    <t>Chuẩn QT</t>
  </si>
  <si>
    <t> 15050340</t>
  </si>
  <si>
    <t>Cao Thị Hương Hảo</t>
  </si>
  <si>
    <t> 20/09/1997</t>
  </si>
  <si>
    <t> 15050376</t>
  </si>
  <si>
    <t>Trần Trọng Vũ Long</t>
  </si>
  <si>
    <t> 19/01/1997</t>
  </si>
  <si>
    <t> 15053356</t>
  </si>
  <si>
    <t>Bùi Trương Huệ Mẫn</t>
  </si>
  <si>
    <t> 29/12/1997</t>
  </si>
  <si>
    <t> 15053404</t>
  </si>
  <si>
    <t>Nguyễn Hồng Nam</t>
  </si>
  <si>
    <t> 02/04/1997</t>
  </si>
  <si>
    <t> 15050327</t>
  </si>
  <si>
    <t>Nguyễn Thị Kim Ngân</t>
  </si>
  <si>
    <t> 30/08/1997</t>
  </si>
  <si>
    <t> 15050330</t>
  </si>
  <si>
    <t>Phan Thị Thùy</t>
  </si>
  <si>
    <t> 12/10/1997</t>
  </si>
  <si>
    <t>Vũ Thị Vân Anh</t>
  </si>
  <si>
    <t> 08/03/1995</t>
  </si>
  <si>
    <t>Hà Thị Chinh</t>
  </si>
  <si>
    <t> 17/09/1994</t>
  </si>
  <si>
    <t>Bùi Thị Liên</t>
  </si>
  <si>
    <t> 15/08/1994</t>
  </si>
  <si>
    <t>Phạm Thị Tuyên</t>
  </si>
  <si>
    <t> 11/04/1994</t>
  </si>
  <si>
    <t>Lê Thị Huyền</t>
  </si>
  <si>
    <t> 24/08/1996</t>
  </si>
  <si>
    <t>Ma Thị Huế</t>
  </si>
  <si>
    <t> 20/10/1997</t>
  </si>
  <si>
    <t>Nông Thu Uyên</t>
  </si>
  <si>
    <t> 09/09/1996</t>
  </si>
  <si>
    <t>Đàm Thị Nguyệt</t>
  </si>
  <si>
    <t> 06/09/1994</t>
  </si>
  <si>
    <t>Đào Thị Ngân</t>
  </si>
  <si>
    <t> 20/12/1996</t>
  </si>
  <si>
    <t>Nguyễn Thị Thảo</t>
  </si>
  <si>
    <t> 07/06/1996</t>
  </si>
  <si>
    <t>Lê Thị Vân</t>
  </si>
  <si>
    <t> 04/10/1996</t>
  </si>
  <si>
    <t>Nguyễn Thị Hòa</t>
  </si>
  <si>
    <t> 14/09/1997</t>
  </si>
  <si>
    <t>Trần Thị Tươi</t>
  </si>
  <si>
    <t> 08/11/1997</t>
  </si>
  <si>
    <t>Bùi Phương Nam</t>
  </si>
  <si>
    <t> 28/10/1995</t>
  </si>
  <si>
    <t>Kinh tế quốc tế</t>
  </si>
  <si>
    <t> 15050019</t>
  </si>
  <si>
    <t>Dương Cẩm Tú</t>
  </si>
  <si>
    <t> 21/12/1997</t>
  </si>
  <si>
    <t> 15059009</t>
  </si>
  <si>
    <t>Vương Mẫn Tuệ</t>
  </si>
  <si>
    <t> 26/06/1997</t>
  </si>
  <si>
    <t> 15050241</t>
  </si>
  <si>
    <t>Phạm Thu Uyên</t>
  </si>
  <si>
    <t> 02/05/1997</t>
  </si>
  <si>
    <t> 14050012</t>
  </si>
  <si>
    <t>Kiều Thị Việt Chinh</t>
  </si>
  <si>
    <t> 10/05/1996</t>
  </si>
  <si>
    <t> 14050232</t>
  </si>
  <si>
    <t>Vũ Mạnh Hà</t>
  </si>
  <si>
    <t> 08/12/1996</t>
  </si>
  <si>
    <t> 14050205</t>
  </si>
  <si>
    <t>Nguyễn Thị Yến</t>
  </si>
  <si>
    <t> 12/06/1996</t>
  </si>
  <si>
    <t> 15050365</t>
  </si>
  <si>
    <t>Hà Thị Vân Anh</t>
  </si>
  <si>
    <t> 28/11/1997</t>
  </si>
  <si>
    <t> 15050356</t>
  </si>
  <si>
    <t>Trần Thị Kim Anh</t>
  </si>
  <si>
    <t> 20/03/1997</t>
  </si>
  <si>
    <t> 15050363</t>
  </si>
  <si>
    <t>Trịnh Thùy Dương</t>
  </si>
  <si>
    <t> 01/08/1997</t>
  </si>
  <si>
    <t> 16050983</t>
  </si>
  <si>
    <t>Hoàng Thị Thuận</t>
  </si>
  <si>
    <t> 29/01/1998</t>
  </si>
  <si>
    <t> 13050662</t>
  </si>
  <si>
    <t>Trần Văn Hiếu</t>
  </si>
  <si>
    <t> 11/11/1994</t>
  </si>
  <si>
    <t> 13050615</t>
  </si>
  <si>
    <t>Trần Bích Vân</t>
  </si>
  <si>
    <t> 02/03/1994</t>
  </si>
  <si>
    <t> 14050707</t>
  </si>
  <si>
    <t>Nguyễn Tiến Dũng</t>
  </si>
  <si>
    <t> 01/01/1996</t>
  </si>
  <si>
    <t> 14050057</t>
  </si>
  <si>
    <t>Bùi Ngọc Hoàn</t>
  </si>
  <si>
    <t> 01/10/1995</t>
  </si>
  <si>
    <t> 14050742</t>
  </si>
  <si>
    <t> 03/02/1996</t>
  </si>
  <si>
    <t> 15050460</t>
  </si>
  <si>
    <t>Nguyễn Huy Quyền</t>
  </si>
  <si>
    <t> 29/10/1997</t>
  </si>
  <si>
    <t>Nguyễn Thành Sơn</t>
  </si>
  <si>
    <t>QH-2017-E</t>
  </si>
  <si>
    <t> 13040402</t>
  </si>
  <si>
    <t>Nguyễn Thị Diệu Linh</t>
  </si>
  <si>
    <t> 13040487</t>
  </si>
  <si>
    <t>Quách Huyền My</t>
  </si>
  <si>
    <t>Nguyễn Anh Phương</t>
  </si>
  <si>
    <t> 13041358</t>
  </si>
  <si>
    <t>Vũ Thị Nhàn</t>
  </si>
  <si>
    <t> 13040829</t>
  </si>
  <si>
    <t>Đoàn Đăng Tuệ</t>
  </si>
  <si>
    <t> 13041156</t>
  </si>
  <si>
    <t>Nguyễn Duy Tùng</t>
  </si>
  <si>
    <t>9/2019</t>
  </si>
  <si>
    <t>Thứ hai (bằng kép)</t>
  </si>
  <si>
    <t> Ngô Mai Anh</t>
  </si>
  <si>
    <t> 24/11/1998</t>
  </si>
  <si>
    <t>CLC (TT23)</t>
  </si>
  <si>
    <t> 15050360</t>
  </si>
  <si>
    <t>Phạm Thị Hương</t>
  </si>
  <si>
    <t> 16/12/1997</t>
  </si>
  <si>
    <t> 14050508</t>
  </si>
  <si>
    <t> Lưu Thị Hằng</t>
  </si>
  <si>
    <t> 27/03/1995</t>
  </si>
  <si>
    <t> 14050305</t>
  </si>
  <si>
    <t> Nguyễn Thị Tho</t>
  </si>
  <si>
    <t> 19/12/1996</t>
  </si>
  <si>
    <t> 15050036</t>
  </si>
  <si>
    <t>Lê Thị Tâm</t>
  </si>
  <si>
    <t> 26/05/1997</t>
  </si>
  <si>
    <t> 15053695</t>
  </si>
  <si>
    <t> Bùi Thị Vân</t>
  </si>
  <si>
    <t> 16050416</t>
  </si>
  <si>
    <t> Lê Thùy Linh</t>
  </si>
  <si>
    <t> 21/05/1997</t>
  </si>
  <si>
    <t> 16052193</t>
  </si>
  <si>
    <t> Lường Thị Linh</t>
  </si>
  <si>
    <t> 16/11/1998</t>
  </si>
  <si>
    <t> 16052194</t>
  </si>
  <si>
    <t> Nguyễn Thị Thùy Linh</t>
  </si>
  <si>
    <t> 07/01/1998</t>
  </si>
  <si>
    <t> 16050417</t>
  </si>
  <si>
    <t> Nguyễn Thùy Linh</t>
  </si>
  <si>
    <t> 04/09/1998</t>
  </si>
  <si>
    <t> 16052033</t>
  </si>
  <si>
    <t> Đỗ Thị Thơ</t>
  </si>
  <si>
    <t> 05/09/1998</t>
  </si>
  <si>
    <t> 16052200</t>
  </si>
  <si>
    <t> Nguyễn Thị Thùy</t>
  </si>
  <si>
    <t> 16050494</t>
  </si>
  <si>
    <t> Phùng Quang Trường</t>
  </si>
  <si>
    <t> 02/06/1998</t>
  </si>
  <si>
    <t> Phạm Tuấn Minh Tú</t>
  </si>
  <si>
    <t> 01/07/1998</t>
  </si>
  <si>
    <t> 14050223</t>
  </si>
  <si>
    <t> 16/07/1996</t>
  </si>
  <si>
    <t> 14050023</t>
  </si>
  <si>
    <t> 25/11/1996</t>
  </si>
  <si>
    <t> 14050156</t>
  </si>
  <si>
    <t> 15/01/1996</t>
  </si>
  <si>
    <t> 15050280</t>
  </si>
  <si>
    <t>Bùi Thị Vân Quỳnh</t>
  </si>
  <si>
    <t> 13/12/1997</t>
  </si>
  <si>
    <t> 15050298</t>
  </si>
  <si>
    <t>Nguyễn Duy Việt</t>
  </si>
  <si>
    <t> 16050187</t>
  </si>
  <si>
    <t> 13/09/1998</t>
  </si>
  <si>
    <t> 16050209</t>
  </si>
  <si>
    <t> 15/02/1998</t>
  </si>
  <si>
    <t> 16052142</t>
  </si>
  <si>
    <t> 05/10/1998</t>
  </si>
  <si>
    <t> 14050075</t>
  </si>
  <si>
    <t> Nguyễn Thị Huyền</t>
  </si>
  <si>
    <t> 21/09/1996</t>
  </si>
  <si>
    <t> 14050388</t>
  </si>
  <si>
    <t> Trịnh Thị Thanh Huyền</t>
  </si>
  <si>
    <t> 22/04/1996</t>
  </si>
  <si>
    <t> 15050217</t>
  </si>
  <si>
    <t>Trần Việt Anh</t>
  </si>
  <si>
    <t> 07/04/1997</t>
  </si>
  <si>
    <t> 15050012</t>
  </si>
  <si>
    <t>Lê Xuân Hồng</t>
  </si>
  <si>
    <t> 16/01/1997</t>
  </si>
  <si>
    <t> 15053569</t>
  </si>
  <si>
    <t>Vũ Thị Lan</t>
  </si>
  <si>
    <t> 14/10/1997</t>
  </si>
  <si>
    <t> 14050061</t>
  </si>
  <si>
    <t> Phạm Xuân Huấn</t>
  </si>
  <si>
    <t> 24/10/1996</t>
  </si>
  <si>
    <t> 15050322</t>
  </si>
  <si>
    <t> Nguyễn Thị Hà Giang</t>
  </si>
  <si>
    <t> 23/12/1997</t>
  </si>
  <si>
    <t> 15053388</t>
  </si>
  <si>
    <t> Nguyễn Thị Hường</t>
  </si>
  <si>
    <t> 03/12/1997</t>
  </si>
  <si>
    <t> 14050726</t>
  </si>
  <si>
    <t> Đỗ Thị Ngát</t>
  </si>
  <si>
    <t> 14/09/1996</t>
  </si>
  <si>
    <t> 15050450</t>
  </si>
  <si>
    <t>Trần Tuấn Anh</t>
  </si>
  <si>
    <t> 13/10/1997</t>
  </si>
  <si>
    <t> 15050028</t>
  </si>
  <si>
    <t>Nguyễn Thị Ngọc Huyền</t>
  </si>
  <si>
    <t> 03/03/1997</t>
  </si>
  <si>
    <t>Ngụy Việt Hưng</t>
  </si>
  <si>
    <t>17/05/1996</t>
  </si>
  <si>
    <t>12/2019</t>
  </si>
  <si>
    <t>Khoa phụ trách</t>
  </si>
  <si>
    <t>Xác nhận tham dự (tích dấu X)</t>
  </si>
  <si>
    <t>DANH SÁCH SINH VIÊN NHẬN BẰNG TỐT NGHIỆP ĐỢT THÁNG 1 NĂM 2020</t>
  </si>
  <si>
    <t>DANH SÁCH HỌC VIÊN NHẬN BẰNG TỐT NGHIỆP ĐỢT THÁNG 1 NĂM 2020</t>
  </si>
  <si>
    <t>Mã HV</t>
  </si>
  <si>
    <t>Ngô Tuấn Anh</t>
  </si>
  <si>
    <t>26/03/1981</t>
  </si>
  <si>
    <t>Khâu Thanh Tùng</t>
  </si>
  <si>
    <t>09/10/1980</t>
  </si>
  <si>
    <t>QTKD2</t>
  </si>
  <si>
    <t>8/2019</t>
  </si>
  <si>
    <t>Nguyễn Đại Nam</t>
  </si>
  <si>
    <t>05/08/1982</t>
  </si>
  <si>
    <t>Lò Quang Tú</t>
  </si>
  <si>
    <t>04/09/1974</t>
  </si>
  <si>
    <t>Quản lý kinh tế</t>
  </si>
  <si>
    <t>Hoàng Vũ Thủy</t>
  </si>
  <si>
    <t>Trịnh Thị Bích Nga</t>
  </si>
  <si>
    <t>Nguyễn Ngọc Linh</t>
  </si>
  <si>
    <t>Phạm Thị Hải Yến</t>
  </si>
  <si>
    <t>Đặng Công Hoan</t>
  </si>
  <si>
    <t>Vũ Đăng Hoàng</t>
  </si>
  <si>
    <t>Lê Thị Nguyệt</t>
  </si>
  <si>
    <t>Chử Thị Ngọc Bích</t>
  </si>
  <si>
    <t>Nguyễn Văn Dũng</t>
  </si>
  <si>
    <t>Lê Phương Hảo</t>
  </si>
  <si>
    <t>Phạm Xuân Hưng</t>
  </si>
  <si>
    <t>Đinh Thị Thu Hương</t>
  </si>
  <si>
    <t>Nguyễn Thu Hương</t>
  </si>
  <si>
    <t>Nguyễn Văn Linh</t>
  </si>
  <si>
    <t>Lê Văn Minh</t>
  </si>
  <si>
    <t>Bùi Đình Nam</t>
  </si>
  <si>
    <t>Đỗ Thế Nam</t>
  </si>
  <si>
    <t>Nguyễn Thị Nga</t>
  </si>
  <si>
    <t>Nông Thị Hà Phương</t>
  </si>
  <si>
    <t>Dương Văn Tân</t>
  </si>
  <si>
    <t>Phí Trường Thành</t>
  </si>
  <si>
    <t>Vương Thị Thu</t>
  </si>
  <si>
    <t>Dương Văn Tính</t>
  </si>
  <si>
    <t>Đỗ Thị Minh Trang</t>
  </si>
  <si>
    <t>Nguyễn Đăng Viên</t>
  </si>
  <si>
    <t>Ngô Hồng Vượng</t>
  </si>
  <si>
    <t>Đặng Thị Nguyệt Ánh</t>
  </si>
  <si>
    <t>Nguyễn Thị Thu Hà</t>
  </si>
  <si>
    <t>Vũ Hà Huyền</t>
  </si>
  <si>
    <t>Nguyễn Thị Thu Hương</t>
  </si>
  <si>
    <t>Thẩm Thị Thu Hương</t>
  </si>
  <si>
    <t>Nguyễn Thị Kim Loan</t>
  </si>
  <si>
    <t>Phan Thiên Ngân</t>
  </si>
  <si>
    <t>Nguyễn Minh Ngọc</t>
  </si>
  <si>
    <t>Lê Anh Tùng</t>
  </si>
  <si>
    <t>Lê Thành Trung</t>
  </si>
  <si>
    <t>Nguyễn Thị Hương Bưởi</t>
  </si>
  <si>
    <t>Nguyễn Anh Vũ</t>
  </si>
  <si>
    <t>Ngô Anh Nam</t>
  </si>
  <si>
    <t>Võ Minh Phong</t>
  </si>
  <si>
    <t>Phạm Mai Phương</t>
  </si>
  <si>
    <t>Đỗ Trọng Tấn</t>
  </si>
  <si>
    <t>QTKD1</t>
  </si>
  <si>
    <t>TCNH2</t>
  </si>
  <si>
    <t>QLKT1</t>
  </si>
  <si>
    <t>11/08/1992</t>
  </si>
  <si>
    <t>21/08/1982</t>
  </si>
  <si>
    <t>23/09/1987</t>
  </si>
  <si>
    <t>10/10/1987</t>
  </si>
  <si>
    <t>06/11/1983</t>
  </si>
  <si>
    <t>10/02/1992</t>
  </si>
  <si>
    <t>12/08/1985</t>
  </si>
  <si>
    <t>28/11/1982</t>
  </si>
  <si>
    <t>14/07/1984</t>
  </si>
  <si>
    <t>27/08/1985</t>
  </si>
  <si>
    <t>11/07/1982</t>
  </si>
  <si>
    <t>14/11/1986</t>
  </si>
  <si>
    <t>21/09/1986</t>
  </si>
  <si>
    <t>19/07/1993</t>
  </si>
  <si>
    <t>20/09/1991</t>
  </si>
  <si>
    <t>26/06/1981</t>
  </si>
  <si>
    <t>24/04/1993</t>
  </si>
  <si>
    <t>15/03/1977</t>
  </si>
  <si>
    <t>23/05/1994</t>
  </si>
  <si>
    <t>01/11/1991</t>
  </si>
  <si>
    <t>07/08/1990</t>
  </si>
  <si>
    <t>06/08/1991</t>
  </si>
  <si>
    <t>20/01/1978</t>
  </si>
  <si>
    <t>07/10/1989</t>
  </si>
  <si>
    <t>21/03/1983</t>
  </si>
  <si>
    <t>25/03/1984</t>
  </si>
  <si>
    <t>24/06/1988</t>
  </si>
  <si>
    <t>19/03/1992</t>
  </si>
  <si>
    <t>20/10/1992</t>
  </si>
  <si>
    <t>02/09/1991</t>
  </si>
  <si>
    <t>07/07/1989</t>
  </si>
  <si>
    <t>29/06/1990</t>
  </si>
  <si>
    <t>12/09/1991</t>
  </si>
  <si>
    <t>22/04/1988</t>
  </si>
  <si>
    <t>22/01/1992</t>
  </si>
  <si>
    <t>28/08/1984</t>
  </si>
  <si>
    <t>09/05/1986</t>
  </si>
  <si>
    <t>26/05/1991</t>
  </si>
  <si>
    <t>16/12/1980</t>
  </si>
  <si>
    <t>23/08/1988</t>
  </si>
  <si>
    <t>30/01/1984</t>
  </si>
  <si>
    <t>Nguyễn Xuân Bắc</t>
  </si>
  <si>
    <t>21/10/1993</t>
  </si>
  <si>
    <t>Lê Thị Thúy Quỳnh</t>
  </si>
  <si>
    <t>25/01/1990</t>
  </si>
  <si>
    <t>Nguyễn Trọng Vinh</t>
  </si>
  <si>
    <t>01/11/1992</t>
  </si>
  <si>
    <t>Nguyễn Thị Hải Hà</t>
  </si>
  <si>
    <t>25/04/1984</t>
  </si>
  <si>
    <t>Nguyễn Thị Huệ</t>
  </si>
  <si>
    <t>28/09/1989</t>
  </si>
  <si>
    <t>Phạm Thị Liên</t>
  </si>
  <si>
    <t>06/04/1984</t>
  </si>
  <si>
    <t>Trần Phương Linh</t>
  </si>
  <si>
    <t>02/04/1984</t>
  </si>
  <si>
    <t>Phạm Ngọc Thạch</t>
  </si>
  <si>
    <t>30/11/1993</t>
  </si>
  <si>
    <t>Trần Thị Thu Trang</t>
  </si>
  <si>
    <t>11/12/1986</t>
  </si>
  <si>
    <t>Chu Tiến Minh</t>
  </si>
  <si>
    <t>16/07/1995</t>
  </si>
  <si>
    <t>Hoàng Huy Hùng</t>
  </si>
  <si>
    <t>22/11/1984</t>
  </si>
  <si>
    <t>Lê Thị Lan</t>
  </si>
  <si>
    <t>10/07/1991</t>
  </si>
  <si>
    <t>Đặng Thị Kim Anh</t>
  </si>
  <si>
    <t>17/10/1994</t>
  </si>
  <si>
    <t>Trần Thị Ngọc Ánh</t>
  </si>
  <si>
    <t>27/04/1993</t>
  </si>
  <si>
    <t>Bùi Đình Chung</t>
  </si>
  <si>
    <t>02/07/1991</t>
  </si>
  <si>
    <t>Đỗ Huy Đạt</t>
  </si>
  <si>
    <t>28/11/1990</t>
  </si>
  <si>
    <t>Trần Ngọc Hiếu</t>
  </si>
  <si>
    <t>29/10/1989</t>
  </si>
  <si>
    <t>Trần Xuân Hiếu</t>
  </si>
  <si>
    <t>20/08/1988</t>
  </si>
  <si>
    <t>Đoàn Thị Minh Hồng</t>
  </si>
  <si>
    <t>30/01/1986</t>
  </si>
  <si>
    <t>Phạm Đức Hùng</t>
  </si>
  <si>
    <t>02/01/1989</t>
  </si>
  <si>
    <t>Thái Thị Huyền</t>
  </si>
  <si>
    <t>05/09/1993</t>
  </si>
  <si>
    <t>07/11/1973</t>
  </si>
  <si>
    <t>Nguyễn Thị Minh Loan</t>
  </si>
  <si>
    <t>11/08/1977</t>
  </si>
  <si>
    <t>Nguyễn Thanh Long</t>
  </si>
  <si>
    <t>12/08/1993</t>
  </si>
  <si>
    <t>Nguyễn Thị Ngọc Mai</t>
  </si>
  <si>
    <t>23/08/1991</t>
  </si>
  <si>
    <t>Nguyễn Thị Thu Nga</t>
  </si>
  <si>
    <t>28/07/1989</t>
  </si>
  <si>
    <t>Vũ Thị Thuý Ngân</t>
  </si>
  <si>
    <t>17/12/1990</t>
  </si>
  <si>
    <t>Tôn Thị Oanh</t>
  </si>
  <si>
    <t>24/08/1990</t>
  </si>
  <si>
    <t>Nguyễn Tiến Thành</t>
  </si>
  <si>
    <t>02/11/1985</t>
  </si>
  <si>
    <t>Hà Thị Thanh Thuý</t>
  </si>
  <si>
    <t>15/09/1984</t>
  </si>
  <si>
    <t>Nguyễn Thu Thuỷ</t>
  </si>
  <si>
    <t>01/01/1994</t>
  </si>
  <si>
    <t>Đinh Thị Bích Xuân</t>
  </si>
  <si>
    <t>19/11/1977</t>
  </si>
  <si>
    <t>Nguyễn Ngọc Yến</t>
  </si>
  <si>
    <t>19/11/1991</t>
  </si>
  <si>
    <t>Nguyễn Bá Sơn</t>
  </si>
  <si>
    <t>22/12/1976</t>
  </si>
  <si>
    <t>Đặng Thị Lan Anh</t>
  </si>
  <si>
    <t>25/10/1994</t>
  </si>
  <si>
    <t>TCNH1</t>
  </si>
  <si>
    <t>Đỗ Việt Anh</t>
  </si>
  <si>
    <t>25/10/1990</t>
  </si>
  <si>
    <t>Bùi Thanh Bình</t>
  </si>
  <si>
    <t>03/09/1983</t>
  </si>
  <si>
    <t>Trần Thuỳ Dung</t>
  </si>
  <si>
    <t>17/04/1992</t>
  </si>
  <si>
    <t>Trịnh Thị Thu Dung</t>
  </si>
  <si>
    <t>17/08/1983</t>
  </si>
  <si>
    <t>Hoàng Quốc Dũng</t>
  </si>
  <si>
    <t>10/06/1989</t>
  </si>
  <si>
    <t>Đào Thị Thanh Giang</t>
  </si>
  <si>
    <t>17/09/1993</t>
  </si>
  <si>
    <t>Hà Hiểu Huế</t>
  </si>
  <si>
    <t>29/03/1992</t>
  </si>
  <si>
    <t>Doãn Thế Hưng</t>
  </si>
  <si>
    <t>18/01/1993</t>
  </si>
  <si>
    <t>Phạm Thu Hương</t>
  </si>
  <si>
    <t>20/09/1986</t>
  </si>
  <si>
    <t>Nguyễn Thị Huyền</t>
  </si>
  <si>
    <t>15/11/1991</t>
  </si>
  <si>
    <t>Trương Thị Huyền</t>
  </si>
  <si>
    <t>18/06/1990</t>
  </si>
  <si>
    <t>Vũ Thị Huyền</t>
  </si>
  <si>
    <t>17/06/1994</t>
  </si>
  <si>
    <t>Nguyễn Thị Linh</t>
  </si>
  <si>
    <t>08/09/1992</t>
  </si>
  <si>
    <t>Nguyễn Thùy Linh</t>
  </si>
  <si>
    <t>15/05/1989</t>
  </si>
  <si>
    <t>Nguyễn Thị Diệu Ly</t>
  </si>
  <si>
    <t>05/06/1992</t>
  </si>
  <si>
    <t>Trương Quang Minh</t>
  </si>
  <si>
    <t>17/09/1992</t>
  </si>
  <si>
    <t>Trịnh Văn Nam</t>
  </si>
  <si>
    <t>02/08/1991</t>
  </si>
  <si>
    <t>Lê Duy Ngọc</t>
  </si>
  <si>
    <t>10/04/1991</t>
  </si>
  <si>
    <t>Nguyễn Thị Ngọc</t>
  </si>
  <si>
    <t>07/07/1990</t>
  </si>
  <si>
    <t>Nguyễn Tiến Phong</t>
  </si>
  <si>
    <t>Nguyễn Trúc Quỳnh</t>
  </si>
  <si>
    <t>27/07/1993</t>
  </si>
  <si>
    <t>Lê Thanh Sơn</t>
  </si>
  <si>
    <t>21/09/1991</t>
  </si>
  <si>
    <t>Trần Trung Thắng</t>
  </si>
  <si>
    <t>23/09/1978</t>
  </si>
  <si>
    <t>Đào Thị Thu Thảo</t>
  </si>
  <si>
    <t>07/10/1994</t>
  </si>
  <si>
    <t>Ngô Thị Thu Thủy</t>
  </si>
  <si>
    <t>28/08/1992</t>
  </si>
  <si>
    <t>Nguyễn Thị Trang</t>
  </si>
  <si>
    <t>11/03/1988</t>
  </si>
  <si>
    <t>Nguyễn Thị Tuyến</t>
  </si>
  <si>
    <t>10/12/1994</t>
  </si>
  <si>
    <t>Lê Hải Vinh</t>
  </si>
  <si>
    <t>13/01/1992</t>
  </si>
  <si>
    <t>Phạm Kiều Yên</t>
  </si>
  <si>
    <t>20/12/1992</t>
  </si>
  <si>
    <t>Nguyễn Quang Minh</t>
  </si>
  <si>
    <t>31/01/1982</t>
  </si>
  <si>
    <t>QLKT</t>
  </si>
  <si>
    <t>Phạm Huy</t>
  </si>
  <si>
    <t>01/01/1990</t>
  </si>
  <si>
    <t>Quản lý Kinh tế</t>
  </si>
  <si>
    <t>Nguyễn Danh Tình</t>
  </si>
  <si>
    <t>26/02/1975</t>
  </si>
  <si>
    <t>15/07/1989</t>
  </si>
  <si>
    <t>Nguyễn Phương Trà My</t>
  </si>
  <si>
    <t>09/03/1992</t>
  </si>
  <si>
    <t>Kiều Văn Tâm</t>
  </si>
  <si>
    <t>20/08/1976</t>
  </si>
  <si>
    <t>Thái Duy Trường</t>
  </si>
  <si>
    <t>13/09/1985</t>
  </si>
  <si>
    <t>QLKT2</t>
  </si>
  <si>
    <t>Phạm Việt Cường</t>
  </si>
  <si>
    <t>18/07/1983</t>
  </si>
  <si>
    <t>Nguyễn Thị Điệp</t>
  </si>
  <si>
    <t>21/01/1985</t>
  </si>
  <si>
    <t>Nguyễn Bá Đức</t>
  </si>
  <si>
    <t>22/05/1986</t>
  </si>
  <si>
    <t>Mai Hoàng Dũng</t>
  </si>
  <si>
    <t>11/06/1982</t>
  </si>
  <si>
    <t>Phan Văn Học</t>
  </si>
  <si>
    <t>25/05/1984</t>
  </si>
  <si>
    <t>Nguyễn Mạnh Hùng</t>
  </si>
  <si>
    <t>16/06/1982</t>
  </si>
  <si>
    <t>Nguyễn Quỳnh Hương</t>
  </si>
  <si>
    <t>10/03/1985</t>
  </si>
  <si>
    <t>Nguyễn Thị Minh</t>
  </si>
  <si>
    <t>22/04/1989</t>
  </si>
  <si>
    <t>Chu Trọng Nghĩa</t>
  </si>
  <si>
    <t>29/10/1985</t>
  </si>
  <si>
    <t>Nguyễn Thị Phương</t>
  </si>
  <si>
    <t>26/06/1986</t>
  </si>
  <si>
    <t>Trần Huy Quang</t>
  </si>
  <si>
    <t>04/11/1991</t>
  </si>
  <si>
    <t>Nguyễn Thị Như Quỳnh</t>
  </si>
  <si>
    <t>09/06/1986</t>
  </si>
  <si>
    <t>Phạm Thị Quỳnh</t>
  </si>
  <si>
    <t>03/10/1987</t>
  </si>
  <si>
    <t>Vũ Thị Quỳnh</t>
  </si>
  <si>
    <t>05/12/1984</t>
  </si>
  <si>
    <t>Tô Thị Thuỷ</t>
  </si>
  <si>
    <t>18/01/1983</t>
  </si>
  <si>
    <t>Nguyễn Thị Ngọc Tú</t>
  </si>
  <si>
    <t>14/03/1991</t>
  </si>
  <si>
    <t>Lê Thanh Tùng</t>
  </si>
  <si>
    <t>02/04/1980</t>
  </si>
  <si>
    <t>Nguyễn Xuân Tùng</t>
  </si>
  <si>
    <t>14/10/1990</t>
  </si>
  <si>
    <t>Kinh tế chính trị</t>
  </si>
  <si>
    <t>Kế toán - Kiểm toán</t>
  </si>
  <si>
    <t>Kinh tế và Kinh doanh quốc tế</t>
  </si>
  <si>
    <t>Nguyễn Ngọc Dung</t>
  </si>
  <si>
    <t>Nguyễn Công Khánh</t>
  </si>
  <si>
    <t>I</t>
  </si>
  <si>
    <t>Ngành Kế toán</t>
  </si>
  <si>
    <t>II</t>
  </si>
  <si>
    <t>Ngành Kinh tế</t>
  </si>
  <si>
    <t>III</t>
  </si>
  <si>
    <t>Ngành Kinh tế phát triển</t>
  </si>
  <si>
    <t>IV</t>
  </si>
  <si>
    <t>Ngành Kinh tế quốc tế</t>
  </si>
  <si>
    <t>V</t>
  </si>
  <si>
    <t>Ngành Quản trị kinh doanh</t>
  </si>
  <si>
    <t>VI</t>
  </si>
  <si>
    <t>Ngành Tài chính - Ngân hàng</t>
  </si>
  <si>
    <t>Nguyễn Thị Quỳnh Anh</t>
  </si>
  <si>
    <t>Nguyễn Thị Tâm</t>
  </si>
  <si>
    <t>Kiều Thu Thảo</t>
  </si>
  <si>
    <t>Bùi Thị Ngọc Trâm</t>
  </si>
  <si>
    <t>Phùng Thị Huyền</t>
  </si>
  <si>
    <t>Hoàng Thu Thảo</t>
  </si>
  <si>
    <t>Nguyễn Đức Bình</t>
  </si>
  <si>
    <t>Nguyễn Hải Đăng</t>
  </si>
  <si>
    <t>Phạm Thị Hải</t>
  </si>
  <si>
    <t>Hoàng Phương Thảo</t>
  </si>
  <si>
    <t>Hoàng Thị Thu Thủy</t>
  </si>
  <si>
    <t>Nguyễn Quỳnh Nga</t>
  </si>
  <si>
    <t>Chương trình
 đào tạo</t>
  </si>
  <si>
    <t>Danh sách gồm 120 sinh viên./.</t>
  </si>
  <si>
    <t>Chuyên ngành</t>
  </si>
  <si>
    <t>Chuyên ngành Quản lý kinh tế</t>
  </si>
  <si>
    <t>Chuyên ngành Kinh tế quốc tế</t>
  </si>
  <si>
    <t>Chuyên ngành Quản trị kinh doanh</t>
  </si>
  <si>
    <t>Chuyên ngành Tài chính - Ngân hàng</t>
  </si>
  <si>
    <t>Danh sách gồm 135 sinh viên./.</t>
  </si>
  <si>
    <t>QLKT3</t>
  </si>
  <si>
    <t>Mã NCS</t>
  </si>
  <si>
    <t>Trần Đăng Quỳnh</t>
  </si>
  <si>
    <t>Lương Ngọc Minh</t>
  </si>
  <si>
    <t>Hoàng Quốc Cường</t>
  </si>
  <si>
    <t>Nguyễn Thị Như Ái</t>
  </si>
  <si>
    <t>Hà Văn Đổng</t>
  </si>
  <si>
    <t>Nguyễn Trọng Nghĩa</t>
  </si>
  <si>
    <t>Nguyễn Ngọc Trung</t>
  </si>
  <si>
    <t>Tạ Huy Hùng</t>
  </si>
  <si>
    <t>Phạm Thị Hằng Phương</t>
  </si>
  <si>
    <t>QH-2014-E KTQT</t>
  </si>
  <si>
    <t>15/07/1972</t>
  </si>
  <si>
    <t>QH-2016-E QTKD</t>
  </si>
  <si>
    <t>(kèm theo Thông báo số  3968 /ĐHKT-ĐTĐH ngày   24/12/2019)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</si>
</sst>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2"/>
      <name val="Cambria"/>
      <family val="1"/>
      <charset val="163"/>
      <scheme val="major"/>
    </font>
    <font>
      <i/>
      <sz val="12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Cambria"/>
      <family val="1"/>
      <scheme val="major"/>
    </font>
    <font>
      <sz val="12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2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5" xfId="0" quotePrefix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12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quotePrefix="1" applyFont="1" applyFill="1" applyBorder="1" applyAlignment="1">
      <alignment horizontal="center" vertical="center" wrapText="1"/>
    </xf>
    <xf numFmtId="2" fontId="8" fillId="0" borderId="5" xfId="0" quotePrefix="1" applyNumberFormat="1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9" fillId="0" borderId="5" xfId="0" applyFont="1" applyFill="1" applyBorder="1"/>
    <xf numFmtId="0" fontId="8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1" fillId="2" borderId="2" xfId="0" quotePrefix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5" xfId="0" applyNumberFormat="1" applyFont="1" applyFill="1" applyBorder="1" applyAlignment="1">
      <alignment horizontal="left" vertical="center" wrapText="1"/>
    </xf>
    <xf numFmtId="0" fontId="13" fillId="0" borderId="2" xfId="0" quotePrefix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4" fontId="8" fillId="0" borderId="2" xfId="0" quotePrefix="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1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/>
    </xf>
    <xf numFmtId="0" fontId="13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13" fillId="5" borderId="2" xfId="0" quotePrefix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5" xfId="0" quotePrefix="1" applyFont="1" applyFill="1" applyBorder="1" applyAlignment="1">
      <alignment horizontal="center" vertical="center" wrapText="1"/>
    </xf>
    <xf numFmtId="0" fontId="8" fillId="5" borderId="5" xfId="0" quotePrefix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5" borderId="2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</xdr:colOff>
      <xdr:row>2</xdr:row>
      <xdr:rowOff>112059</xdr:rowOff>
    </xdr:from>
    <xdr:to>
      <xdr:col>2</xdr:col>
      <xdr:colOff>313765</xdr:colOff>
      <xdr:row>2</xdr:row>
      <xdr:rowOff>112059</xdr:rowOff>
    </xdr:to>
    <xdr:cxnSp macro="">
      <xdr:nvCxnSpPr>
        <xdr:cNvPr id="3" name="Straight Connector 2"/>
        <xdr:cNvCxnSpPr/>
      </xdr:nvCxnSpPr>
      <xdr:spPr>
        <a:xfrm>
          <a:off x="526676" y="694765"/>
          <a:ext cx="10981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963706</xdr:colOff>
      <xdr:row>2</xdr:row>
      <xdr:rowOff>112059</xdr:rowOff>
    </xdr:from>
    <xdr:to>
      <xdr:col>6</xdr:col>
      <xdr:colOff>1647265</xdr:colOff>
      <xdr:row>2</xdr:row>
      <xdr:rowOff>112059</xdr:rowOff>
    </xdr:to>
    <xdr:cxnSp macro="">
      <xdr:nvCxnSpPr>
        <xdr:cNvPr id="5" name="Straight Connector 4"/>
        <xdr:cNvCxnSpPr/>
      </xdr:nvCxnSpPr>
      <xdr:spPr>
        <a:xfrm>
          <a:off x="5244353" y="694765"/>
          <a:ext cx="17257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26873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114300</xdr:colOff>
      <xdr:row>119</xdr:row>
      <xdr:rowOff>66675</xdr:rowOff>
    </xdr:to>
    <xdr:pic>
      <xdr:nvPicPr>
        <xdr:cNvPr id="6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663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114300</xdr:colOff>
      <xdr:row>98</xdr:row>
      <xdr:rowOff>66675</xdr:rowOff>
    </xdr:to>
    <xdr:pic>
      <xdr:nvPicPr>
        <xdr:cNvPr id="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26873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119</xdr:row>
      <xdr:rowOff>0</xdr:rowOff>
    </xdr:from>
    <xdr:to>
      <xdr:col>6</xdr:col>
      <xdr:colOff>114300</xdr:colOff>
      <xdr:row>119</xdr:row>
      <xdr:rowOff>66675</xdr:rowOff>
    </xdr:to>
    <xdr:pic>
      <xdr:nvPicPr>
        <xdr:cNvPr id="8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663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26873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119</xdr:row>
      <xdr:rowOff>0</xdr:rowOff>
    </xdr:from>
    <xdr:ext cx="114300" cy="66675"/>
    <xdr:pic>
      <xdr:nvPicPr>
        <xdr:cNvPr id="1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663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98</xdr:row>
      <xdr:rowOff>0</xdr:rowOff>
    </xdr:from>
    <xdr:ext cx="114300" cy="66675"/>
    <xdr:pic>
      <xdr:nvPicPr>
        <xdr:cNvPr id="1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26873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119</xdr:row>
      <xdr:rowOff>0</xdr:rowOff>
    </xdr:from>
    <xdr:ext cx="114300" cy="66675"/>
    <xdr:pic>
      <xdr:nvPicPr>
        <xdr:cNvPr id="12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6630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120</xdr:row>
      <xdr:rowOff>0</xdr:rowOff>
    </xdr:from>
    <xdr:to>
      <xdr:col>6</xdr:col>
      <xdr:colOff>114300</xdr:colOff>
      <xdr:row>120</xdr:row>
      <xdr:rowOff>66675</xdr:rowOff>
    </xdr:to>
    <xdr:pic>
      <xdr:nvPicPr>
        <xdr:cNvPr id="1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0610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114300</xdr:colOff>
      <xdr:row>120</xdr:row>
      <xdr:rowOff>66675</xdr:rowOff>
    </xdr:to>
    <xdr:pic>
      <xdr:nvPicPr>
        <xdr:cNvPr id="1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10610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120</xdr:row>
      <xdr:rowOff>0</xdr:rowOff>
    </xdr:from>
    <xdr:ext cx="114300" cy="66675"/>
    <xdr:pic>
      <xdr:nvPicPr>
        <xdr:cNvPr id="1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0610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120</xdr:row>
      <xdr:rowOff>0</xdr:rowOff>
    </xdr:from>
    <xdr:ext cx="114300" cy="66675"/>
    <xdr:pic>
      <xdr:nvPicPr>
        <xdr:cNvPr id="1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0610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15</xdr:row>
      <xdr:rowOff>0</xdr:rowOff>
    </xdr:from>
    <xdr:to>
      <xdr:col>1</xdr:col>
      <xdr:colOff>114300</xdr:colOff>
      <xdr:row>15</xdr:row>
      <xdr:rowOff>0</xdr:rowOff>
    </xdr:to>
    <xdr:pic>
      <xdr:nvPicPr>
        <xdr:cNvPr id="17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1527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114300</xdr:colOff>
      <xdr:row>15</xdr:row>
      <xdr:rowOff>0</xdr:rowOff>
    </xdr:to>
    <xdr:pic>
      <xdr:nvPicPr>
        <xdr:cNvPr id="18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31527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0</xdr:colOff>
      <xdr:row>15</xdr:row>
      <xdr:rowOff>0</xdr:rowOff>
    </xdr:to>
    <xdr:pic>
      <xdr:nvPicPr>
        <xdr:cNvPr id="1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152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110</xdr:row>
      <xdr:rowOff>0</xdr:rowOff>
    </xdr:from>
    <xdr:to>
      <xdr:col>5</xdr:col>
      <xdr:colOff>0</xdr:colOff>
      <xdr:row>110</xdr:row>
      <xdr:rowOff>66675</xdr:rowOff>
    </xdr:to>
    <xdr:pic>
      <xdr:nvPicPr>
        <xdr:cNvPr id="2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232410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96</xdr:row>
      <xdr:rowOff>0</xdr:rowOff>
    </xdr:from>
    <xdr:to>
      <xdr:col>5</xdr:col>
      <xdr:colOff>0</xdr:colOff>
      <xdr:row>96</xdr:row>
      <xdr:rowOff>66675</xdr:rowOff>
    </xdr:to>
    <xdr:pic>
      <xdr:nvPicPr>
        <xdr:cNvPr id="2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9782175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0</xdr:colOff>
      <xdr:row>120</xdr:row>
      <xdr:rowOff>66675</xdr:rowOff>
    </xdr:to>
    <xdr:pic>
      <xdr:nvPicPr>
        <xdr:cNvPr id="2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106108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60</xdr:row>
      <xdr:rowOff>0</xdr:rowOff>
    </xdr:from>
    <xdr:to>
      <xdr:col>5</xdr:col>
      <xdr:colOff>0</xdr:colOff>
      <xdr:row>60</xdr:row>
      <xdr:rowOff>66675</xdr:rowOff>
    </xdr:to>
    <xdr:pic>
      <xdr:nvPicPr>
        <xdr:cNvPr id="23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72961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114300</xdr:colOff>
      <xdr:row>15</xdr:row>
      <xdr:rowOff>0</xdr:rowOff>
    </xdr:to>
    <xdr:pic>
      <xdr:nvPicPr>
        <xdr:cNvPr id="24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31527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15</xdr:row>
      <xdr:rowOff>0</xdr:rowOff>
    </xdr:from>
    <xdr:ext cx="114300" cy="0"/>
    <xdr:pic>
      <xdr:nvPicPr>
        <xdr:cNvPr id="2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315277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114300" cy="0"/>
    <xdr:pic>
      <xdr:nvPicPr>
        <xdr:cNvPr id="2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8" y="3541059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15</xdr:row>
      <xdr:rowOff>0</xdr:rowOff>
    </xdr:from>
    <xdr:ext cx="114300" cy="0"/>
    <xdr:pic>
      <xdr:nvPicPr>
        <xdr:cNvPr id="29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8" y="3541059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114300" cy="0"/>
    <xdr:pic>
      <xdr:nvPicPr>
        <xdr:cNvPr id="30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8" y="3541059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114300" cy="0"/>
    <xdr:pic>
      <xdr:nvPicPr>
        <xdr:cNvPr id="32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8" y="3541059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</xdr:row>
      <xdr:rowOff>0</xdr:rowOff>
    </xdr:from>
    <xdr:ext cx="114300" cy="0"/>
    <xdr:pic>
      <xdr:nvPicPr>
        <xdr:cNvPr id="33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088" y="3541059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</xdr:colOff>
      <xdr:row>2</xdr:row>
      <xdr:rowOff>112059</xdr:rowOff>
    </xdr:from>
    <xdr:to>
      <xdr:col>2</xdr:col>
      <xdr:colOff>313765</xdr:colOff>
      <xdr:row>2</xdr:row>
      <xdr:rowOff>112059</xdr:rowOff>
    </xdr:to>
    <xdr:cxnSp macro="">
      <xdr:nvCxnSpPr>
        <xdr:cNvPr id="2" name="Straight Connector 1"/>
        <xdr:cNvCxnSpPr/>
      </xdr:nvCxnSpPr>
      <xdr:spPr>
        <a:xfrm>
          <a:off x="522754" y="683559"/>
          <a:ext cx="10959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168088</xdr:colOff>
      <xdr:row>2</xdr:row>
      <xdr:rowOff>67235</xdr:rowOff>
    </xdr:from>
    <xdr:to>
      <xdr:col>9</xdr:col>
      <xdr:colOff>1490382</xdr:colOff>
      <xdr:row>2</xdr:row>
      <xdr:rowOff>67235</xdr:rowOff>
    </xdr:to>
    <xdr:cxnSp macro="">
      <xdr:nvCxnSpPr>
        <xdr:cNvPr id="3" name="Straight Connector 2"/>
        <xdr:cNvCxnSpPr/>
      </xdr:nvCxnSpPr>
      <xdr:spPr>
        <a:xfrm>
          <a:off x="7676029" y="649941"/>
          <a:ext cx="192741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114300</xdr:colOff>
      <xdr:row>91</xdr:row>
      <xdr:rowOff>66675</xdr:rowOff>
    </xdr:to>
    <xdr:pic>
      <xdr:nvPicPr>
        <xdr:cNvPr id="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26917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114300</xdr:colOff>
      <xdr:row>100</xdr:row>
      <xdr:rowOff>66675</xdr:rowOff>
    </xdr:to>
    <xdr:pic>
      <xdr:nvPicPr>
        <xdr:cNvPr id="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000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91</xdr:row>
      <xdr:rowOff>0</xdr:rowOff>
    </xdr:from>
    <xdr:to>
      <xdr:col>6</xdr:col>
      <xdr:colOff>114300</xdr:colOff>
      <xdr:row>91</xdr:row>
      <xdr:rowOff>66675</xdr:rowOff>
    </xdr:to>
    <xdr:pic>
      <xdr:nvPicPr>
        <xdr:cNvPr id="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26917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114300</xdr:colOff>
      <xdr:row>100</xdr:row>
      <xdr:rowOff>66675</xdr:rowOff>
    </xdr:to>
    <xdr:pic>
      <xdr:nvPicPr>
        <xdr:cNvPr id="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000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91</xdr:row>
      <xdr:rowOff>0</xdr:rowOff>
    </xdr:from>
    <xdr:ext cx="114300" cy="66675"/>
    <xdr:pic>
      <xdr:nvPicPr>
        <xdr:cNvPr id="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26917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100</xdr:row>
      <xdr:rowOff>0</xdr:rowOff>
    </xdr:from>
    <xdr:ext cx="114300" cy="66675"/>
    <xdr:pic>
      <xdr:nvPicPr>
        <xdr:cNvPr id="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3000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91</xdr:row>
      <xdr:rowOff>0</xdr:rowOff>
    </xdr:from>
    <xdr:ext cx="114300" cy="66675"/>
    <xdr:pic>
      <xdr:nvPicPr>
        <xdr:cNvPr id="1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269176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100</xdr:row>
      <xdr:rowOff>0</xdr:rowOff>
    </xdr:from>
    <xdr:ext cx="114300" cy="66675"/>
    <xdr:pic>
      <xdr:nvPicPr>
        <xdr:cNvPr id="1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300037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20</xdr:row>
      <xdr:rowOff>0</xdr:rowOff>
    </xdr:from>
    <xdr:to>
      <xdr:col>6</xdr:col>
      <xdr:colOff>114300</xdr:colOff>
      <xdr:row>20</xdr:row>
      <xdr:rowOff>66675</xdr:rowOff>
    </xdr:to>
    <xdr:pic>
      <xdr:nvPicPr>
        <xdr:cNvPr id="1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43376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114300</xdr:colOff>
      <xdr:row>20</xdr:row>
      <xdr:rowOff>66675</xdr:rowOff>
    </xdr:to>
    <xdr:pic>
      <xdr:nvPicPr>
        <xdr:cNvPr id="1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43376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20</xdr:row>
      <xdr:rowOff>0</xdr:rowOff>
    </xdr:from>
    <xdr:ext cx="114300" cy="66675"/>
    <xdr:pic>
      <xdr:nvPicPr>
        <xdr:cNvPr id="1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3376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20</xdr:row>
      <xdr:rowOff>0</xdr:rowOff>
    </xdr:from>
    <xdr:ext cx="114300" cy="66675"/>
    <xdr:pic>
      <xdr:nvPicPr>
        <xdr:cNvPr id="1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337685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123</xdr:row>
      <xdr:rowOff>0</xdr:rowOff>
    </xdr:from>
    <xdr:to>
      <xdr:col>1</xdr:col>
      <xdr:colOff>114300</xdr:colOff>
      <xdr:row>123</xdr:row>
      <xdr:rowOff>0</xdr:rowOff>
    </xdr:to>
    <xdr:pic>
      <xdr:nvPicPr>
        <xdr:cNvPr id="1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4118550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114300</xdr:colOff>
      <xdr:row>123</xdr:row>
      <xdr:rowOff>0</xdr:rowOff>
    </xdr:to>
    <xdr:pic>
      <xdr:nvPicPr>
        <xdr:cNvPr id="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34118550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0</xdr:colOff>
      <xdr:row>123</xdr:row>
      <xdr:rowOff>0</xdr:rowOff>
    </xdr:to>
    <xdr:pic>
      <xdr:nvPicPr>
        <xdr:cNvPr id="1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3411855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120</xdr:row>
      <xdr:rowOff>0</xdr:rowOff>
    </xdr:from>
    <xdr:to>
      <xdr:col>5</xdr:col>
      <xdr:colOff>0</xdr:colOff>
      <xdr:row>120</xdr:row>
      <xdr:rowOff>66675</xdr:rowOff>
    </xdr:to>
    <xdr:pic>
      <xdr:nvPicPr>
        <xdr:cNvPr id="1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330898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0</xdr:colOff>
      <xdr:row>17</xdr:row>
      <xdr:rowOff>66675</xdr:rowOff>
    </xdr:to>
    <xdr:pic>
      <xdr:nvPicPr>
        <xdr:cNvPr id="2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23481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0</xdr:colOff>
      <xdr:row>20</xdr:row>
      <xdr:rowOff>66675</xdr:rowOff>
    </xdr:to>
    <xdr:pic>
      <xdr:nvPicPr>
        <xdr:cNvPr id="2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33768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138</xdr:row>
      <xdr:rowOff>0</xdr:rowOff>
    </xdr:from>
    <xdr:to>
      <xdr:col>5</xdr:col>
      <xdr:colOff>0</xdr:colOff>
      <xdr:row>138</xdr:row>
      <xdr:rowOff>66675</xdr:rowOff>
    </xdr:to>
    <xdr:pic>
      <xdr:nvPicPr>
        <xdr:cNvPr id="2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3926205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123</xdr:row>
      <xdr:rowOff>0</xdr:rowOff>
    </xdr:from>
    <xdr:to>
      <xdr:col>5</xdr:col>
      <xdr:colOff>114300</xdr:colOff>
      <xdr:row>123</xdr:row>
      <xdr:rowOff>0</xdr:rowOff>
    </xdr:to>
    <xdr:pic>
      <xdr:nvPicPr>
        <xdr:cNvPr id="2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34118550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123</xdr:row>
      <xdr:rowOff>0</xdr:rowOff>
    </xdr:from>
    <xdr:ext cx="114300" cy="0"/>
    <xdr:pic>
      <xdr:nvPicPr>
        <xdr:cNvPr id="2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4118550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123</xdr:row>
      <xdr:rowOff>0</xdr:rowOff>
    </xdr:from>
    <xdr:ext cx="114300" cy="0"/>
    <xdr:pic>
      <xdr:nvPicPr>
        <xdr:cNvPr id="2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765" y="33371118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</xdr:colOff>
      <xdr:row>2</xdr:row>
      <xdr:rowOff>112059</xdr:rowOff>
    </xdr:from>
    <xdr:to>
      <xdr:col>2</xdr:col>
      <xdr:colOff>313765</xdr:colOff>
      <xdr:row>2</xdr:row>
      <xdr:rowOff>112059</xdr:rowOff>
    </xdr:to>
    <xdr:cxnSp macro="">
      <xdr:nvCxnSpPr>
        <xdr:cNvPr id="2" name="Straight Connector 1"/>
        <xdr:cNvCxnSpPr/>
      </xdr:nvCxnSpPr>
      <xdr:spPr>
        <a:xfrm>
          <a:off x="341779" y="683559"/>
          <a:ext cx="116261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212912</xdr:colOff>
      <xdr:row>2</xdr:row>
      <xdr:rowOff>56029</xdr:rowOff>
    </xdr:from>
    <xdr:to>
      <xdr:col>9</xdr:col>
      <xdr:colOff>1445559</xdr:colOff>
      <xdr:row>2</xdr:row>
      <xdr:rowOff>56029</xdr:rowOff>
    </xdr:to>
    <xdr:cxnSp macro="">
      <xdr:nvCxnSpPr>
        <xdr:cNvPr id="3" name="Straight Connector 2"/>
        <xdr:cNvCxnSpPr/>
      </xdr:nvCxnSpPr>
      <xdr:spPr>
        <a:xfrm>
          <a:off x="7720853" y="638735"/>
          <a:ext cx="18377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114300</xdr:colOff>
      <xdr:row>16</xdr:row>
      <xdr:rowOff>66675</xdr:rowOff>
    </xdr:to>
    <xdr:pic>
      <xdr:nvPicPr>
        <xdr:cNvPr id="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19944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114300</xdr:colOff>
      <xdr:row>16</xdr:row>
      <xdr:rowOff>66675</xdr:rowOff>
    </xdr:to>
    <xdr:pic>
      <xdr:nvPicPr>
        <xdr:cNvPr id="5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50805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114300</xdr:colOff>
      <xdr:row>16</xdr:row>
      <xdr:rowOff>66675</xdr:rowOff>
    </xdr:to>
    <xdr:pic>
      <xdr:nvPicPr>
        <xdr:cNvPr id="6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19944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114300</xdr:colOff>
      <xdr:row>16</xdr:row>
      <xdr:rowOff>66675</xdr:rowOff>
    </xdr:to>
    <xdr:pic>
      <xdr:nvPicPr>
        <xdr:cNvPr id="7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50805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16</xdr:row>
      <xdr:rowOff>0</xdr:rowOff>
    </xdr:from>
    <xdr:ext cx="114300" cy="66675"/>
    <xdr:pic>
      <xdr:nvPicPr>
        <xdr:cNvPr id="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19944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14300" cy="66675"/>
    <xdr:pic>
      <xdr:nvPicPr>
        <xdr:cNvPr id="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50805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14300" cy="66675"/>
    <xdr:pic>
      <xdr:nvPicPr>
        <xdr:cNvPr id="10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19944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14300" cy="66675"/>
    <xdr:pic>
      <xdr:nvPicPr>
        <xdr:cNvPr id="11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35080575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</xdr:col>
      <xdr:colOff>0</xdr:colOff>
      <xdr:row>16</xdr:row>
      <xdr:rowOff>0</xdr:rowOff>
    </xdr:from>
    <xdr:to>
      <xdr:col>6</xdr:col>
      <xdr:colOff>114300</xdr:colOff>
      <xdr:row>16</xdr:row>
      <xdr:rowOff>66675</xdr:rowOff>
    </xdr:to>
    <xdr:pic>
      <xdr:nvPicPr>
        <xdr:cNvPr id="1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54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114300</xdr:colOff>
      <xdr:row>16</xdr:row>
      <xdr:rowOff>66675</xdr:rowOff>
    </xdr:to>
    <xdr:pic>
      <xdr:nvPicPr>
        <xdr:cNvPr id="1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54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16</xdr:row>
      <xdr:rowOff>0</xdr:rowOff>
    </xdr:from>
    <xdr:ext cx="114300" cy="66675"/>
    <xdr:pic>
      <xdr:nvPicPr>
        <xdr:cNvPr id="14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754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0</xdr:colOff>
      <xdr:row>16</xdr:row>
      <xdr:rowOff>0</xdr:rowOff>
    </xdr:from>
    <xdr:ext cx="114300" cy="66675"/>
    <xdr:pic>
      <xdr:nvPicPr>
        <xdr:cNvPr id="15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7543800"/>
          <a:ext cx="11430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16</xdr:row>
      <xdr:rowOff>0</xdr:rowOff>
    </xdr:from>
    <xdr:to>
      <xdr:col>1</xdr:col>
      <xdr:colOff>114300</xdr:colOff>
      <xdr:row>16</xdr:row>
      <xdr:rowOff>0</xdr:rowOff>
    </xdr:to>
    <xdr:pic>
      <xdr:nvPicPr>
        <xdr:cNvPr id="16" name="imgSort1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294822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114300</xdr:colOff>
      <xdr:row>16</xdr:row>
      <xdr:rowOff>0</xdr:rowOff>
    </xdr:to>
    <xdr:pic>
      <xdr:nvPicPr>
        <xdr:cNvPr id="17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294822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pic>
      <xdr:nvPicPr>
        <xdr:cNvPr id="18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294822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0</xdr:colOff>
      <xdr:row>16</xdr:row>
      <xdr:rowOff>66675</xdr:rowOff>
    </xdr:to>
    <xdr:pic>
      <xdr:nvPicPr>
        <xdr:cNvPr id="19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1919525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0</xdr:colOff>
      <xdr:row>16</xdr:row>
      <xdr:rowOff>66675</xdr:rowOff>
    </xdr:to>
    <xdr:pic>
      <xdr:nvPicPr>
        <xdr:cNvPr id="20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651510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0</xdr:colOff>
      <xdr:row>16</xdr:row>
      <xdr:rowOff>66675</xdr:rowOff>
    </xdr:to>
    <xdr:pic>
      <xdr:nvPicPr>
        <xdr:cNvPr id="21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7543800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0</xdr:colOff>
      <xdr:row>16</xdr:row>
      <xdr:rowOff>66675</xdr:rowOff>
    </xdr:to>
    <xdr:pic>
      <xdr:nvPicPr>
        <xdr:cNvPr id="22" name="imgSort5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8091725"/>
          <a:ext cx="0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114300</xdr:colOff>
      <xdr:row>16</xdr:row>
      <xdr:rowOff>0</xdr:rowOff>
    </xdr:to>
    <xdr:pic>
      <xdr:nvPicPr>
        <xdr:cNvPr id="23" name="imgSort4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4294822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16</xdr:row>
      <xdr:rowOff>0</xdr:rowOff>
    </xdr:from>
    <xdr:ext cx="114300" cy="0"/>
    <xdr:pic>
      <xdr:nvPicPr>
        <xdr:cNvPr id="24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4294822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16</xdr:row>
      <xdr:rowOff>0</xdr:rowOff>
    </xdr:from>
    <xdr:ext cx="114300" cy="0"/>
    <xdr:pic>
      <xdr:nvPicPr>
        <xdr:cNvPr id="25" name="imgSort2" descr="http://10.12.1.12/xtn_v3/Images/Icons/sort_dow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42948225"/>
          <a:ext cx="1143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N135"/>
  <sheetViews>
    <sheetView zoomScale="85" zoomScaleNormal="85" workbookViewId="0">
      <selection activeCell="A5" sqref="A5:K5"/>
    </sheetView>
  </sheetViews>
  <sheetFormatPr defaultRowHeight="15.75" x14ac:dyDescent="0.25"/>
  <cols>
    <col min="1" max="1" width="5.42578125" style="1" customWidth="1"/>
    <col min="2" max="2" width="12.5703125" style="2" customWidth="1"/>
    <col min="3" max="3" width="27.85546875" style="6" bestFit="1" customWidth="1"/>
    <col min="4" max="4" width="10.7109375" style="6" hidden="1" customWidth="1"/>
    <col min="5" max="5" width="13.140625" style="2" customWidth="1"/>
    <col min="6" max="6" width="14" style="2" customWidth="1"/>
    <col min="7" max="7" width="23.7109375" style="2" bestFit="1" customWidth="1"/>
    <col min="8" max="8" width="20.28515625" style="2" bestFit="1" customWidth="1"/>
    <col min="9" max="9" width="9.140625" style="1" customWidth="1"/>
    <col min="10" max="10" width="34.140625" style="42" customWidth="1"/>
    <col min="11" max="11" width="10" style="42" customWidth="1"/>
    <col min="12" max="16384" width="9.140625" style="1"/>
  </cols>
  <sheetData>
    <row r="1" spans="1:12" s="9" customFormat="1" ht="22.5" customHeight="1" x14ac:dyDescent="0.25">
      <c r="A1" s="9" t="s">
        <v>7</v>
      </c>
      <c r="B1" s="10"/>
      <c r="C1" s="11"/>
      <c r="D1" s="11"/>
      <c r="E1" s="10"/>
      <c r="F1" s="76" t="s">
        <v>93</v>
      </c>
      <c r="G1" s="76"/>
      <c r="H1" s="76"/>
      <c r="I1" s="76"/>
      <c r="J1" s="36"/>
      <c r="K1" s="36"/>
    </row>
    <row r="2" spans="1:12" s="9" customFormat="1" ht="22.5" customHeight="1" x14ac:dyDescent="0.25">
      <c r="A2" s="22" t="s">
        <v>8</v>
      </c>
      <c r="B2" s="10"/>
      <c r="C2" s="11"/>
      <c r="D2" s="11"/>
      <c r="E2" s="10"/>
      <c r="F2" s="76" t="s">
        <v>94</v>
      </c>
      <c r="G2" s="76"/>
      <c r="H2" s="76"/>
      <c r="I2" s="76"/>
      <c r="J2" s="36"/>
      <c r="K2" s="36"/>
    </row>
    <row r="3" spans="1:12" ht="21" customHeight="1" x14ac:dyDescent="0.25">
      <c r="A3" s="78"/>
      <c r="B3" s="78"/>
      <c r="C3" s="78"/>
      <c r="D3" s="23"/>
      <c r="F3" s="77"/>
      <c r="G3" s="77"/>
      <c r="H3" s="77"/>
      <c r="I3" s="8"/>
      <c r="J3" s="41"/>
      <c r="K3" s="41"/>
    </row>
    <row r="4" spans="1:12" s="7" customFormat="1" ht="25.5" customHeight="1" x14ac:dyDescent="0.3">
      <c r="A4" s="80" t="s">
        <v>346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2" s="7" customFormat="1" ht="21.75" customHeight="1" x14ac:dyDescent="0.25">
      <c r="A5" s="91" t="s">
        <v>676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2" ht="23.25" customHeight="1" x14ac:dyDescent="0.25">
      <c r="A6" s="79"/>
      <c r="B6" s="79"/>
      <c r="C6" s="79"/>
      <c r="D6" s="79"/>
      <c r="E6" s="79"/>
      <c r="F6" s="79"/>
      <c r="G6" s="79"/>
      <c r="H6" s="79"/>
      <c r="I6" s="3"/>
      <c r="J6" s="44"/>
      <c r="K6" s="44"/>
    </row>
    <row r="7" spans="1:12" s="5" customFormat="1" ht="81" customHeight="1" x14ac:dyDescent="0.2">
      <c r="A7" s="4" t="s">
        <v>0</v>
      </c>
      <c r="B7" s="4" t="s">
        <v>1</v>
      </c>
      <c r="C7" s="4" t="s">
        <v>2</v>
      </c>
      <c r="D7" s="4"/>
      <c r="E7" s="4" t="s">
        <v>3</v>
      </c>
      <c r="F7" s="4" t="s">
        <v>9</v>
      </c>
      <c r="G7" s="4" t="s">
        <v>10</v>
      </c>
      <c r="H7" s="4" t="s">
        <v>654</v>
      </c>
      <c r="I7" s="4" t="s">
        <v>125</v>
      </c>
      <c r="J7" s="24" t="s">
        <v>344</v>
      </c>
      <c r="K7" s="24" t="s">
        <v>345</v>
      </c>
      <c r="L7" s="5">
        <f>SUBTOTAL(9,L9:L133)</f>
        <v>120</v>
      </c>
    </row>
    <row r="8" spans="1:12" s="5" customFormat="1" ht="25.5" customHeight="1" x14ac:dyDescent="0.2">
      <c r="A8" s="4" t="s">
        <v>630</v>
      </c>
      <c r="B8" s="84" t="s">
        <v>631</v>
      </c>
      <c r="C8" s="85"/>
      <c r="D8" s="4"/>
      <c r="E8" s="4"/>
      <c r="F8" s="4"/>
      <c r="G8" s="4"/>
      <c r="H8" s="4"/>
      <c r="I8" s="4"/>
      <c r="J8" s="26"/>
      <c r="K8" s="26"/>
    </row>
    <row r="9" spans="1:12" s="18" customFormat="1" ht="27" customHeight="1" x14ac:dyDescent="0.2">
      <c r="A9" s="12">
        <v>1</v>
      </c>
      <c r="B9" s="13" t="s">
        <v>82</v>
      </c>
      <c r="C9" s="14" t="s">
        <v>84</v>
      </c>
      <c r="D9" s="19" t="str">
        <f t="shared" ref="D9:D25" si="0">IF(ISERROR(FIND(" ",TRIM(C9),1)),"",RIGHT(TRIM(C9),LEN(TRIM(C9)) -FIND("#",SUBSTITUTE(TRIM(C9)," ","#",LEN(TRIM(C9))-LEN(SUBSTITUTE(TRIM(C9)," ",""))))))</f>
        <v>Anh</v>
      </c>
      <c r="E9" s="13" t="s">
        <v>83</v>
      </c>
      <c r="F9" s="15" t="s">
        <v>11</v>
      </c>
      <c r="G9" s="15" t="s">
        <v>85</v>
      </c>
      <c r="H9" s="15" t="s">
        <v>5</v>
      </c>
      <c r="I9" s="25" t="s">
        <v>126</v>
      </c>
      <c r="J9" s="32" t="s">
        <v>626</v>
      </c>
      <c r="K9" s="32"/>
      <c r="L9" s="16">
        <v>1</v>
      </c>
    </row>
    <row r="10" spans="1:12" s="18" customFormat="1" ht="27" customHeight="1" x14ac:dyDescent="0.2">
      <c r="A10" s="12">
        <v>2</v>
      </c>
      <c r="B10" s="15">
        <v>13050269</v>
      </c>
      <c r="C10" s="19" t="s">
        <v>161</v>
      </c>
      <c r="D10" s="19" t="str">
        <f t="shared" si="0"/>
        <v>Anh</v>
      </c>
      <c r="E10" s="15" t="s">
        <v>162</v>
      </c>
      <c r="F10" s="15" t="s">
        <v>6</v>
      </c>
      <c r="G10" s="15" t="s">
        <v>85</v>
      </c>
      <c r="H10" s="15" t="s">
        <v>5</v>
      </c>
      <c r="I10" s="25" t="s">
        <v>250</v>
      </c>
      <c r="J10" s="32" t="s">
        <v>626</v>
      </c>
      <c r="K10" s="32"/>
      <c r="L10" s="16">
        <v>1</v>
      </c>
    </row>
    <row r="11" spans="1:12" s="18" customFormat="1" ht="27" customHeight="1" x14ac:dyDescent="0.2">
      <c r="A11" s="12">
        <v>3</v>
      </c>
      <c r="B11" s="15">
        <v>13050274</v>
      </c>
      <c r="C11" s="19" t="s">
        <v>163</v>
      </c>
      <c r="D11" s="19" t="str">
        <f t="shared" si="0"/>
        <v>Chinh</v>
      </c>
      <c r="E11" s="15" t="s">
        <v>164</v>
      </c>
      <c r="F11" s="15" t="s">
        <v>6</v>
      </c>
      <c r="G11" s="15" t="s">
        <v>85</v>
      </c>
      <c r="H11" s="15" t="s">
        <v>5</v>
      </c>
      <c r="I11" s="25" t="s">
        <v>250</v>
      </c>
      <c r="J11" s="32" t="s">
        <v>626</v>
      </c>
      <c r="K11" s="32"/>
      <c r="L11" s="16">
        <v>1</v>
      </c>
    </row>
    <row r="12" spans="1:12" s="18" customFormat="1" ht="27" customHeight="1" x14ac:dyDescent="0.2">
      <c r="A12" s="12">
        <v>4</v>
      </c>
      <c r="B12" s="15">
        <v>13050297</v>
      </c>
      <c r="C12" s="19" t="s">
        <v>165</v>
      </c>
      <c r="D12" s="19" t="str">
        <f t="shared" si="0"/>
        <v>Liên</v>
      </c>
      <c r="E12" s="15" t="s">
        <v>166</v>
      </c>
      <c r="F12" s="15" t="s">
        <v>6</v>
      </c>
      <c r="G12" s="15" t="s">
        <v>85</v>
      </c>
      <c r="H12" s="15" t="s">
        <v>5</v>
      </c>
      <c r="I12" s="25" t="s">
        <v>250</v>
      </c>
      <c r="J12" s="32" t="s">
        <v>626</v>
      </c>
      <c r="K12" s="32"/>
      <c r="L12" s="16">
        <v>1</v>
      </c>
    </row>
    <row r="13" spans="1:12" s="18" customFormat="1" ht="35.25" customHeight="1" x14ac:dyDescent="0.2">
      <c r="A13" s="12">
        <v>5</v>
      </c>
      <c r="B13" s="15">
        <v>13050342</v>
      </c>
      <c r="C13" s="19" t="s">
        <v>167</v>
      </c>
      <c r="D13" s="19" t="str">
        <f t="shared" si="0"/>
        <v>Tuyên</v>
      </c>
      <c r="E13" s="15" t="s">
        <v>168</v>
      </c>
      <c r="F13" s="15" t="s">
        <v>6</v>
      </c>
      <c r="G13" s="15" t="s">
        <v>85</v>
      </c>
      <c r="H13" s="15" t="s">
        <v>5</v>
      </c>
      <c r="I13" s="25" t="s">
        <v>250</v>
      </c>
      <c r="J13" s="32" t="s">
        <v>626</v>
      </c>
      <c r="K13" s="32"/>
      <c r="L13" s="16">
        <v>1</v>
      </c>
    </row>
    <row r="14" spans="1:12" s="16" customFormat="1" ht="33" customHeight="1" x14ac:dyDescent="0.2">
      <c r="A14" s="12">
        <v>6</v>
      </c>
      <c r="B14" s="15" t="s">
        <v>258</v>
      </c>
      <c r="C14" s="19" t="s">
        <v>259</v>
      </c>
      <c r="D14" s="19" t="str">
        <f t="shared" si="0"/>
        <v>Hằng</v>
      </c>
      <c r="E14" s="15" t="s">
        <v>260</v>
      </c>
      <c r="F14" s="15" t="s">
        <v>4</v>
      </c>
      <c r="G14" s="15" t="s">
        <v>85</v>
      </c>
      <c r="H14" s="15" t="s">
        <v>5</v>
      </c>
      <c r="I14" s="25" t="s">
        <v>343</v>
      </c>
      <c r="J14" s="32" t="s">
        <v>626</v>
      </c>
      <c r="K14" s="32"/>
      <c r="L14" s="16">
        <v>1</v>
      </c>
    </row>
    <row r="15" spans="1:12" s="18" customFormat="1" ht="27" customHeight="1" x14ac:dyDescent="0.2">
      <c r="A15" s="12">
        <v>7</v>
      </c>
      <c r="B15" s="17" t="s">
        <v>261</v>
      </c>
      <c r="C15" s="21" t="s">
        <v>262</v>
      </c>
      <c r="D15" s="19" t="str">
        <f t="shared" si="0"/>
        <v>Tho</v>
      </c>
      <c r="E15" s="17" t="s">
        <v>263</v>
      </c>
      <c r="F15" s="17" t="s">
        <v>4</v>
      </c>
      <c r="G15" s="17" t="s">
        <v>85</v>
      </c>
      <c r="H15" s="17" t="s">
        <v>5</v>
      </c>
      <c r="I15" s="25" t="s">
        <v>343</v>
      </c>
      <c r="J15" s="32" t="s">
        <v>626</v>
      </c>
      <c r="K15" s="32"/>
      <c r="L15" s="16">
        <v>1</v>
      </c>
    </row>
    <row r="16" spans="1:12" s="18" customFormat="1" ht="27" customHeight="1" x14ac:dyDescent="0.2">
      <c r="A16" s="12">
        <v>8</v>
      </c>
      <c r="B16" s="15" t="s">
        <v>264</v>
      </c>
      <c r="C16" s="19" t="s">
        <v>265</v>
      </c>
      <c r="D16" s="19" t="str">
        <f t="shared" si="0"/>
        <v>Tâm</v>
      </c>
      <c r="E16" s="15" t="s">
        <v>266</v>
      </c>
      <c r="F16" s="15" t="s">
        <v>11</v>
      </c>
      <c r="G16" s="15" t="s">
        <v>85</v>
      </c>
      <c r="H16" s="15" t="s">
        <v>5</v>
      </c>
      <c r="I16" s="25" t="s">
        <v>343</v>
      </c>
      <c r="J16" s="32" t="s">
        <v>626</v>
      </c>
      <c r="K16" s="32"/>
      <c r="L16" s="16">
        <v>1</v>
      </c>
    </row>
    <row r="17" spans="1:14" s="18" customFormat="1" ht="27" customHeight="1" x14ac:dyDescent="0.2">
      <c r="A17" s="12">
        <v>9</v>
      </c>
      <c r="B17" s="15" t="s">
        <v>267</v>
      </c>
      <c r="C17" s="19" t="s">
        <v>268</v>
      </c>
      <c r="D17" s="19" t="str">
        <f t="shared" si="0"/>
        <v>Vân</v>
      </c>
      <c r="E17" s="15" t="s">
        <v>36</v>
      </c>
      <c r="F17" s="15" t="s">
        <v>11</v>
      </c>
      <c r="G17" s="15" t="s">
        <v>85</v>
      </c>
      <c r="H17" s="15" t="s">
        <v>5</v>
      </c>
      <c r="I17" s="25" t="s">
        <v>343</v>
      </c>
      <c r="J17" s="32" t="s">
        <v>626</v>
      </c>
      <c r="K17" s="32"/>
      <c r="L17" s="16">
        <v>1</v>
      </c>
    </row>
    <row r="18" spans="1:14" s="18" customFormat="1" ht="27" customHeight="1" x14ac:dyDescent="0.2">
      <c r="A18" s="12">
        <v>10</v>
      </c>
      <c r="B18" s="15" t="s">
        <v>269</v>
      </c>
      <c r="C18" s="19" t="s">
        <v>270</v>
      </c>
      <c r="D18" s="19" t="str">
        <f t="shared" si="0"/>
        <v>Linh</v>
      </c>
      <c r="E18" s="15" t="s">
        <v>271</v>
      </c>
      <c r="F18" s="15" t="s">
        <v>68</v>
      </c>
      <c r="G18" s="15" t="s">
        <v>85</v>
      </c>
      <c r="H18" s="15" t="s">
        <v>5</v>
      </c>
      <c r="I18" s="25" t="s">
        <v>343</v>
      </c>
      <c r="J18" s="32" t="s">
        <v>626</v>
      </c>
      <c r="K18" s="32"/>
      <c r="L18" s="16">
        <v>1</v>
      </c>
    </row>
    <row r="19" spans="1:14" s="18" customFormat="1" ht="27" customHeight="1" x14ac:dyDescent="0.2">
      <c r="A19" s="12">
        <v>11</v>
      </c>
      <c r="B19" s="15" t="s">
        <v>272</v>
      </c>
      <c r="C19" s="19" t="s">
        <v>273</v>
      </c>
      <c r="D19" s="19" t="str">
        <f t="shared" si="0"/>
        <v>Linh</v>
      </c>
      <c r="E19" s="15" t="s">
        <v>274</v>
      </c>
      <c r="F19" s="15" t="s">
        <v>68</v>
      </c>
      <c r="G19" s="15" t="s">
        <v>85</v>
      </c>
      <c r="H19" s="15" t="s">
        <v>5</v>
      </c>
      <c r="I19" s="25" t="s">
        <v>343</v>
      </c>
      <c r="J19" s="32" t="s">
        <v>626</v>
      </c>
      <c r="K19" s="32"/>
      <c r="L19" s="16">
        <v>1</v>
      </c>
    </row>
    <row r="20" spans="1:14" s="18" customFormat="1" ht="35.25" customHeight="1" x14ac:dyDescent="0.2">
      <c r="A20" s="12">
        <v>12</v>
      </c>
      <c r="B20" s="15" t="s">
        <v>275</v>
      </c>
      <c r="C20" s="19" t="s">
        <v>276</v>
      </c>
      <c r="D20" s="19" t="str">
        <f t="shared" si="0"/>
        <v>Linh</v>
      </c>
      <c r="E20" s="15" t="s">
        <v>277</v>
      </c>
      <c r="F20" s="15" t="s">
        <v>68</v>
      </c>
      <c r="G20" s="15" t="s">
        <v>85</v>
      </c>
      <c r="H20" s="15" t="s">
        <v>5</v>
      </c>
      <c r="I20" s="25" t="s">
        <v>343</v>
      </c>
      <c r="J20" s="32" t="s">
        <v>626</v>
      </c>
      <c r="K20" s="32"/>
      <c r="L20" s="16">
        <v>1</v>
      </c>
    </row>
    <row r="21" spans="1:14" s="18" customFormat="1" ht="35.25" customHeight="1" x14ac:dyDescent="0.2">
      <c r="A21" s="12">
        <v>13</v>
      </c>
      <c r="B21" s="15" t="s">
        <v>278</v>
      </c>
      <c r="C21" s="19" t="s">
        <v>279</v>
      </c>
      <c r="D21" s="19" t="str">
        <f t="shared" si="0"/>
        <v>Linh</v>
      </c>
      <c r="E21" s="15" t="s">
        <v>280</v>
      </c>
      <c r="F21" s="15" t="s">
        <v>68</v>
      </c>
      <c r="G21" s="15" t="s">
        <v>85</v>
      </c>
      <c r="H21" s="15" t="s">
        <v>5</v>
      </c>
      <c r="I21" s="25" t="s">
        <v>343</v>
      </c>
      <c r="J21" s="32" t="s">
        <v>626</v>
      </c>
      <c r="K21" s="32"/>
      <c r="L21" s="16">
        <v>1</v>
      </c>
    </row>
    <row r="22" spans="1:14" s="18" customFormat="1" ht="27" customHeight="1" x14ac:dyDescent="0.2">
      <c r="A22" s="12">
        <v>14</v>
      </c>
      <c r="B22" s="15" t="s">
        <v>281</v>
      </c>
      <c r="C22" s="19" t="s">
        <v>282</v>
      </c>
      <c r="D22" s="19" t="str">
        <f t="shared" si="0"/>
        <v>Thơ</v>
      </c>
      <c r="E22" s="15" t="s">
        <v>283</v>
      </c>
      <c r="F22" s="15" t="s">
        <v>68</v>
      </c>
      <c r="G22" s="15" t="s">
        <v>85</v>
      </c>
      <c r="H22" s="15" t="s">
        <v>5</v>
      </c>
      <c r="I22" s="25" t="s">
        <v>343</v>
      </c>
      <c r="J22" s="32" t="s">
        <v>626</v>
      </c>
      <c r="K22" s="32"/>
      <c r="L22" s="16">
        <v>1</v>
      </c>
    </row>
    <row r="23" spans="1:14" s="18" customFormat="1" ht="35.25" customHeight="1" x14ac:dyDescent="0.2">
      <c r="A23" s="12">
        <v>15</v>
      </c>
      <c r="B23" s="15" t="s">
        <v>284</v>
      </c>
      <c r="C23" s="19" t="s">
        <v>285</v>
      </c>
      <c r="D23" s="19" t="str">
        <f t="shared" si="0"/>
        <v>Thùy</v>
      </c>
      <c r="E23" s="15" t="s">
        <v>277</v>
      </c>
      <c r="F23" s="15" t="s">
        <v>68</v>
      </c>
      <c r="G23" s="15" t="s">
        <v>85</v>
      </c>
      <c r="H23" s="15" t="s">
        <v>5</v>
      </c>
      <c r="I23" s="25" t="s">
        <v>343</v>
      </c>
      <c r="J23" s="32" t="s">
        <v>626</v>
      </c>
      <c r="K23" s="32"/>
      <c r="L23" s="16">
        <v>1</v>
      </c>
    </row>
    <row r="24" spans="1:14" s="18" customFormat="1" ht="27" customHeight="1" x14ac:dyDescent="0.2">
      <c r="A24" s="12">
        <v>16</v>
      </c>
      <c r="B24" s="15" t="s">
        <v>286</v>
      </c>
      <c r="C24" s="19" t="s">
        <v>287</v>
      </c>
      <c r="D24" s="19" t="str">
        <f t="shared" si="0"/>
        <v>Trường</v>
      </c>
      <c r="E24" s="15" t="s">
        <v>288</v>
      </c>
      <c r="F24" s="15" t="s">
        <v>68</v>
      </c>
      <c r="G24" s="15" t="s">
        <v>85</v>
      </c>
      <c r="H24" s="15" t="s">
        <v>5</v>
      </c>
      <c r="I24" s="25" t="s">
        <v>343</v>
      </c>
      <c r="J24" s="32" t="s">
        <v>626</v>
      </c>
      <c r="K24" s="32"/>
      <c r="L24" s="16">
        <v>1</v>
      </c>
    </row>
    <row r="25" spans="1:14" s="18" customFormat="1" ht="27" customHeight="1" x14ac:dyDescent="0.2">
      <c r="A25" s="12">
        <v>17</v>
      </c>
      <c r="B25" s="15">
        <v>16050496</v>
      </c>
      <c r="C25" s="19" t="s">
        <v>289</v>
      </c>
      <c r="D25" s="19" t="str">
        <f t="shared" si="0"/>
        <v>Tú</v>
      </c>
      <c r="E25" s="15" t="s">
        <v>290</v>
      </c>
      <c r="F25" s="15" t="s">
        <v>68</v>
      </c>
      <c r="G25" s="15" t="s">
        <v>85</v>
      </c>
      <c r="H25" s="15" t="s">
        <v>5</v>
      </c>
      <c r="I25" s="25" t="s">
        <v>343</v>
      </c>
      <c r="J25" s="32" t="s">
        <v>626</v>
      </c>
      <c r="K25" s="32"/>
      <c r="L25" s="16">
        <v>1</v>
      </c>
      <c r="N25" s="18">
        <f>27+27+20+20+9+17</f>
        <v>120</v>
      </c>
    </row>
    <row r="26" spans="1:14" s="63" customFormat="1" ht="32.25" customHeight="1" x14ac:dyDescent="0.2">
      <c r="A26" s="58" t="s">
        <v>632</v>
      </c>
      <c r="B26" s="81" t="s">
        <v>633</v>
      </c>
      <c r="C26" s="82"/>
      <c r="D26" s="60"/>
      <c r="E26" s="59"/>
      <c r="F26" s="59"/>
      <c r="G26" s="59"/>
      <c r="H26" s="59"/>
      <c r="I26" s="61"/>
      <c r="J26" s="62"/>
      <c r="K26" s="62"/>
      <c r="L26" s="16"/>
    </row>
    <row r="27" spans="1:14" s="18" customFormat="1" ht="27" customHeight="1" x14ac:dyDescent="0.2">
      <c r="A27" s="12">
        <v>1</v>
      </c>
      <c r="B27" s="13" t="s">
        <v>91</v>
      </c>
      <c r="C27" s="14" t="s">
        <v>92</v>
      </c>
      <c r="D27" s="19" t="str">
        <f t="shared" ref="D27:D35" si="1">IF(ISERROR(FIND(" ",TRIM(C27),1)),"",RIGHT(TRIM(C27),LEN(TRIM(C27)) -FIND("#",SUBSTITUTE(TRIM(C27)," ","#",LEN(TRIM(C27))-LEN(SUBSTITUTE(TRIM(C27)," ",""))))))</f>
        <v>Huyền</v>
      </c>
      <c r="E27" s="13" t="s">
        <v>16</v>
      </c>
      <c r="F27" s="15" t="s">
        <v>6</v>
      </c>
      <c r="G27" s="15" t="s">
        <v>13</v>
      </c>
      <c r="H27" s="15" t="s">
        <v>5</v>
      </c>
      <c r="I27" s="25" t="s">
        <v>126</v>
      </c>
      <c r="J27" s="32" t="s">
        <v>625</v>
      </c>
      <c r="K27" s="32"/>
      <c r="L27" s="16">
        <v>1</v>
      </c>
    </row>
    <row r="28" spans="1:14" s="18" customFormat="1" ht="27" customHeight="1" x14ac:dyDescent="0.2">
      <c r="A28" s="12">
        <v>2</v>
      </c>
      <c r="B28" s="15" t="s">
        <v>14</v>
      </c>
      <c r="C28" s="19" t="s">
        <v>15</v>
      </c>
      <c r="D28" s="19" t="str">
        <f t="shared" si="1"/>
        <v>Sơn</v>
      </c>
      <c r="E28" s="15" t="s">
        <v>16</v>
      </c>
      <c r="F28" s="15" t="s">
        <v>6</v>
      </c>
      <c r="G28" s="15" t="s">
        <v>13</v>
      </c>
      <c r="H28" s="15" t="s">
        <v>5</v>
      </c>
      <c r="I28" s="25" t="s">
        <v>126</v>
      </c>
      <c r="J28" s="32" t="s">
        <v>625</v>
      </c>
      <c r="K28" s="32"/>
      <c r="L28" s="16">
        <v>1</v>
      </c>
    </row>
    <row r="29" spans="1:14" s="18" customFormat="1" ht="27" customHeight="1" x14ac:dyDescent="0.2">
      <c r="A29" s="12">
        <v>3</v>
      </c>
      <c r="B29" s="15" t="s">
        <v>23</v>
      </c>
      <c r="C29" s="19" t="s">
        <v>24</v>
      </c>
      <c r="D29" s="19" t="str">
        <f t="shared" si="1"/>
        <v>Huyền</v>
      </c>
      <c r="E29" s="15" t="s">
        <v>25</v>
      </c>
      <c r="F29" s="15" t="s">
        <v>4</v>
      </c>
      <c r="G29" s="15" t="s">
        <v>13</v>
      </c>
      <c r="H29" s="15" t="s">
        <v>5</v>
      </c>
      <c r="I29" s="25" t="s">
        <v>126</v>
      </c>
      <c r="J29" s="32" t="s">
        <v>625</v>
      </c>
      <c r="K29" s="32"/>
      <c r="L29" s="16">
        <v>1</v>
      </c>
    </row>
    <row r="30" spans="1:14" s="18" customFormat="1" ht="27" customHeight="1" x14ac:dyDescent="0.2">
      <c r="A30" s="12">
        <v>4</v>
      </c>
      <c r="B30" s="13" t="s">
        <v>86</v>
      </c>
      <c r="C30" s="14" t="s">
        <v>88</v>
      </c>
      <c r="D30" s="19" t="str">
        <f t="shared" si="1"/>
        <v>Ánh</v>
      </c>
      <c r="E30" s="13" t="s">
        <v>87</v>
      </c>
      <c r="F30" s="15" t="s">
        <v>11</v>
      </c>
      <c r="G30" s="15" t="s">
        <v>13</v>
      </c>
      <c r="H30" s="15" t="s">
        <v>5</v>
      </c>
      <c r="I30" s="25" t="s">
        <v>126</v>
      </c>
      <c r="J30" s="32" t="s">
        <v>625</v>
      </c>
      <c r="K30" s="32"/>
      <c r="L30" s="16">
        <v>1</v>
      </c>
    </row>
    <row r="31" spans="1:14" s="18" customFormat="1" ht="27" customHeight="1" x14ac:dyDescent="0.2">
      <c r="A31" s="12">
        <v>5</v>
      </c>
      <c r="B31" s="15" t="s">
        <v>29</v>
      </c>
      <c r="C31" s="19" t="s">
        <v>57</v>
      </c>
      <c r="D31" s="19" t="str">
        <f t="shared" si="1"/>
        <v>Nhi</v>
      </c>
      <c r="E31" s="15" t="s">
        <v>30</v>
      </c>
      <c r="F31" s="15" t="s">
        <v>11</v>
      </c>
      <c r="G31" s="15" t="s">
        <v>13</v>
      </c>
      <c r="H31" s="15" t="s">
        <v>5</v>
      </c>
      <c r="I31" s="25" t="s">
        <v>126</v>
      </c>
      <c r="J31" s="32" t="s">
        <v>625</v>
      </c>
      <c r="K31" s="32"/>
      <c r="L31" s="16">
        <v>1</v>
      </c>
    </row>
    <row r="32" spans="1:14" s="18" customFormat="1" ht="27" customHeight="1" x14ac:dyDescent="0.2">
      <c r="A32" s="12">
        <v>6</v>
      </c>
      <c r="B32" s="15">
        <v>14050070</v>
      </c>
      <c r="C32" s="19" t="s">
        <v>169</v>
      </c>
      <c r="D32" s="19" t="str">
        <f t="shared" si="1"/>
        <v>Huyền</v>
      </c>
      <c r="E32" s="15" t="s">
        <v>170</v>
      </c>
      <c r="F32" s="15" t="s">
        <v>4</v>
      </c>
      <c r="G32" s="15" t="s">
        <v>13</v>
      </c>
      <c r="H32" s="15" t="s">
        <v>5</v>
      </c>
      <c r="I32" s="25" t="s">
        <v>250</v>
      </c>
      <c r="J32" s="32" t="s">
        <v>625</v>
      </c>
      <c r="K32" s="32"/>
      <c r="L32" s="16">
        <v>1</v>
      </c>
    </row>
    <row r="33" spans="1:12" s="18" customFormat="1" ht="27" customHeight="1" x14ac:dyDescent="0.2">
      <c r="A33" s="12">
        <v>7</v>
      </c>
      <c r="B33" s="15">
        <v>15050007</v>
      </c>
      <c r="C33" s="19" t="s">
        <v>171</v>
      </c>
      <c r="D33" s="19" t="str">
        <f t="shared" si="1"/>
        <v>Huế</v>
      </c>
      <c r="E33" s="15" t="s">
        <v>172</v>
      </c>
      <c r="F33" s="15" t="s">
        <v>11</v>
      </c>
      <c r="G33" s="15" t="s">
        <v>13</v>
      </c>
      <c r="H33" s="15" t="s">
        <v>5</v>
      </c>
      <c r="I33" s="25" t="s">
        <v>250</v>
      </c>
      <c r="J33" s="32" t="s">
        <v>625</v>
      </c>
      <c r="K33" s="32"/>
      <c r="L33" s="16">
        <v>1</v>
      </c>
    </row>
    <row r="34" spans="1:12" s="18" customFormat="1" ht="27" customHeight="1" x14ac:dyDescent="0.2">
      <c r="A34" s="12">
        <v>8</v>
      </c>
      <c r="B34" s="15">
        <v>15050815</v>
      </c>
      <c r="C34" s="19" t="s">
        <v>173</v>
      </c>
      <c r="D34" s="19" t="str">
        <f t="shared" si="1"/>
        <v>Uyên</v>
      </c>
      <c r="E34" s="15" t="s">
        <v>174</v>
      </c>
      <c r="F34" s="15" t="s">
        <v>11</v>
      </c>
      <c r="G34" s="15" t="s">
        <v>13</v>
      </c>
      <c r="H34" s="15" t="s">
        <v>5</v>
      </c>
      <c r="I34" s="25" t="s">
        <v>250</v>
      </c>
      <c r="J34" s="32" t="s">
        <v>625</v>
      </c>
      <c r="K34" s="32"/>
      <c r="L34" s="16">
        <v>1</v>
      </c>
    </row>
    <row r="35" spans="1:12" s="18" customFormat="1" ht="27" customHeight="1" x14ac:dyDescent="0.2">
      <c r="A35" s="12">
        <v>9</v>
      </c>
      <c r="B35" s="15" t="s">
        <v>14</v>
      </c>
      <c r="C35" s="19" t="s">
        <v>237</v>
      </c>
      <c r="D35" s="19" t="str">
        <f t="shared" si="1"/>
        <v>Sơn</v>
      </c>
      <c r="E35" s="65">
        <v>34597</v>
      </c>
      <c r="F35" s="15" t="s">
        <v>238</v>
      </c>
      <c r="G35" s="15" t="s">
        <v>13</v>
      </c>
      <c r="H35" s="15" t="s">
        <v>251</v>
      </c>
      <c r="I35" s="25" t="s">
        <v>250</v>
      </c>
      <c r="J35" s="32" t="s">
        <v>625</v>
      </c>
      <c r="K35" s="32"/>
      <c r="L35" s="16">
        <v>1</v>
      </c>
    </row>
    <row r="36" spans="1:12" s="63" customFormat="1" ht="27" customHeight="1" x14ac:dyDescent="0.2">
      <c r="A36" s="58" t="s">
        <v>634</v>
      </c>
      <c r="B36" s="81" t="s">
        <v>635</v>
      </c>
      <c r="C36" s="82"/>
      <c r="D36" s="60"/>
      <c r="E36" s="64"/>
      <c r="F36" s="64"/>
      <c r="G36" s="64"/>
      <c r="H36" s="64"/>
      <c r="I36" s="61"/>
      <c r="J36" s="62"/>
      <c r="K36" s="62"/>
      <c r="L36" s="16"/>
    </row>
    <row r="37" spans="1:12" s="18" customFormat="1" ht="27" customHeight="1" x14ac:dyDescent="0.2">
      <c r="A37" s="12">
        <v>1</v>
      </c>
      <c r="B37" s="15" t="s">
        <v>31</v>
      </c>
      <c r="C37" s="19" t="s">
        <v>183</v>
      </c>
      <c r="D37" s="19" t="str">
        <f t="shared" ref="D37:D63" si="2">IF(ISERROR(FIND(" ",TRIM(C37),1)),"",RIGHT(TRIM(C37),LEN(TRIM(C37)) -FIND("#",SUBSTITUTE(TRIM(C37)," ","#",LEN(TRIM(C37))-LEN(SUBSTITUTE(TRIM(C37)," ",""))))))</f>
        <v>Hòa</v>
      </c>
      <c r="E37" s="15" t="s">
        <v>32</v>
      </c>
      <c r="F37" s="15" t="s">
        <v>4</v>
      </c>
      <c r="G37" s="15" t="s">
        <v>123</v>
      </c>
      <c r="H37" s="15" t="s">
        <v>5</v>
      </c>
      <c r="I37" s="25" t="s">
        <v>126</v>
      </c>
      <c r="J37" s="32" t="s">
        <v>123</v>
      </c>
      <c r="K37" s="32"/>
      <c r="L37" s="16">
        <v>1</v>
      </c>
    </row>
    <row r="38" spans="1:12" s="18" customFormat="1" ht="27" customHeight="1" x14ac:dyDescent="0.2">
      <c r="A38" s="12">
        <v>2</v>
      </c>
      <c r="B38" s="13">
        <v>15050283</v>
      </c>
      <c r="C38" s="14" t="s">
        <v>642</v>
      </c>
      <c r="D38" s="19" t="str">
        <f t="shared" si="2"/>
        <v>Anh</v>
      </c>
      <c r="E38" s="13" t="s">
        <v>54</v>
      </c>
      <c r="F38" s="15" t="s">
        <v>11</v>
      </c>
      <c r="G38" s="15" t="s">
        <v>123</v>
      </c>
      <c r="H38" s="15" t="s">
        <v>5</v>
      </c>
      <c r="I38" s="25" t="s">
        <v>126</v>
      </c>
      <c r="J38" s="32" t="s">
        <v>123</v>
      </c>
      <c r="K38" s="32"/>
      <c r="L38" s="16">
        <v>1</v>
      </c>
    </row>
    <row r="39" spans="1:12" s="18" customFormat="1" ht="27" customHeight="1" x14ac:dyDescent="0.2">
      <c r="A39" s="12">
        <v>3</v>
      </c>
      <c r="B39" s="15" t="s">
        <v>35</v>
      </c>
      <c r="C39" s="19" t="s">
        <v>58</v>
      </c>
      <c r="D39" s="19" t="str">
        <f t="shared" si="2"/>
        <v>Hương</v>
      </c>
      <c r="E39" s="15" t="s">
        <v>36</v>
      </c>
      <c r="F39" s="15" t="s">
        <v>11</v>
      </c>
      <c r="G39" s="17" t="s">
        <v>123</v>
      </c>
      <c r="H39" s="15" t="s">
        <v>5</v>
      </c>
      <c r="I39" s="25" t="s">
        <v>126</v>
      </c>
      <c r="J39" s="32" t="s">
        <v>123</v>
      </c>
      <c r="K39" s="32"/>
      <c r="L39" s="16">
        <v>1</v>
      </c>
    </row>
    <row r="40" spans="1:12" s="18" customFormat="1" ht="27" customHeight="1" x14ac:dyDescent="0.2">
      <c r="A40" s="12">
        <v>4</v>
      </c>
      <c r="B40" s="15" t="s">
        <v>37</v>
      </c>
      <c r="C40" s="19" t="s">
        <v>59</v>
      </c>
      <c r="D40" s="19" t="str">
        <f t="shared" si="2"/>
        <v>Hường</v>
      </c>
      <c r="E40" s="15" t="s">
        <v>38</v>
      </c>
      <c r="F40" s="15" t="s">
        <v>11</v>
      </c>
      <c r="G40" s="17" t="s">
        <v>123</v>
      </c>
      <c r="H40" s="15" t="s">
        <v>5</v>
      </c>
      <c r="I40" s="25" t="s">
        <v>126</v>
      </c>
      <c r="J40" s="32" t="s">
        <v>123</v>
      </c>
      <c r="K40" s="32"/>
      <c r="L40" s="16">
        <v>1</v>
      </c>
    </row>
    <row r="41" spans="1:12" s="18" customFormat="1" ht="27" customHeight="1" x14ac:dyDescent="0.2">
      <c r="A41" s="12">
        <v>5</v>
      </c>
      <c r="B41" s="15" t="s">
        <v>33</v>
      </c>
      <c r="C41" s="19" t="s">
        <v>646</v>
      </c>
      <c r="D41" s="19" t="str">
        <f t="shared" si="2"/>
        <v>Huyền</v>
      </c>
      <c r="E41" s="15" t="s">
        <v>34</v>
      </c>
      <c r="F41" s="15" t="s">
        <v>11</v>
      </c>
      <c r="G41" s="15" t="s">
        <v>123</v>
      </c>
      <c r="H41" s="15" t="s">
        <v>5</v>
      </c>
      <c r="I41" s="25" t="s">
        <v>126</v>
      </c>
      <c r="J41" s="32" t="s">
        <v>123</v>
      </c>
      <c r="K41" s="32"/>
      <c r="L41" s="16">
        <v>1</v>
      </c>
    </row>
    <row r="42" spans="1:12" s="18" customFormat="1" ht="27" customHeight="1" x14ac:dyDescent="0.2">
      <c r="A42" s="12">
        <v>6</v>
      </c>
      <c r="B42" s="15" t="s">
        <v>39</v>
      </c>
      <c r="C42" s="19" t="s">
        <v>60</v>
      </c>
      <c r="D42" s="19" t="str">
        <f t="shared" si="2"/>
        <v>Linh</v>
      </c>
      <c r="E42" s="15" t="s">
        <v>40</v>
      </c>
      <c r="F42" s="15" t="s">
        <v>11</v>
      </c>
      <c r="G42" s="15" t="s">
        <v>123</v>
      </c>
      <c r="H42" s="15" t="s">
        <v>5</v>
      </c>
      <c r="I42" s="25" t="s">
        <v>126</v>
      </c>
      <c r="J42" s="32" t="s">
        <v>123</v>
      </c>
      <c r="K42" s="32"/>
      <c r="L42" s="16">
        <v>1</v>
      </c>
    </row>
    <row r="43" spans="1:12" s="18" customFormat="1" ht="27" customHeight="1" x14ac:dyDescent="0.2">
      <c r="A43" s="12">
        <v>7</v>
      </c>
      <c r="B43" s="15" t="s">
        <v>41</v>
      </c>
      <c r="C43" s="19" t="s">
        <v>643</v>
      </c>
      <c r="D43" s="19" t="str">
        <f t="shared" si="2"/>
        <v>Tâm</v>
      </c>
      <c r="E43" s="15" t="s">
        <v>42</v>
      </c>
      <c r="F43" s="15" t="s">
        <v>11</v>
      </c>
      <c r="G43" s="15" t="s">
        <v>123</v>
      </c>
      <c r="H43" s="15" t="s">
        <v>5</v>
      </c>
      <c r="I43" s="25" t="s">
        <v>126</v>
      </c>
      <c r="J43" s="32" t="s">
        <v>123</v>
      </c>
      <c r="K43" s="32"/>
      <c r="L43" s="16">
        <v>1</v>
      </c>
    </row>
    <row r="44" spans="1:12" s="18" customFormat="1" ht="27" customHeight="1" x14ac:dyDescent="0.2">
      <c r="A44" s="12">
        <v>8</v>
      </c>
      <c r="B44" s="13" t="s">
        <v>63</v>
      </c>
      <c r="C44" s="20" t="s">
        <v>644</v>
      </c>
      <c r="D44" s="19" t="str">
        <f t="shared" si="2"/>
        <v>Thảo</v>
      </c>
      <c r="E44" s="13" t="s">
        <v>64</v>
      </c>
      <c r="F44" s="15" t="s">
        <v>11</v>
      </c>
      <c r="G44" s="17" t="s">
        <v>123</v>
      </c>
      <c r="H44" s="15" t="s">
        <v>5</v>
      </c>
      <c r="I44" s="25" t="s">
        <v>126</v>
      </c>
      <c r="J44" s="32" t="s">
        <v>123</v>
      </c>
      <c r="K44" s="32"/>
      <c r="L44" s="16">
        <v>1</v>
      </c>
    </row>
    <row r="45" spans="1:12" s="18" customFormat="1" ht="27" customHeight="1" x14ac:dyDescent="0.2">
      <c r="A45" s="12">
        <v>9</v>
      </c>
      <c r="B45" s="15" t="s">
        <v>43</v>
      </c>
      <c r="C45" s="19" t="s">
        <v>645</v>
      </c>
      <c r="D45" s="19" t="str">
        <f t="shared" si="2"/>
        <v>Trâm</v>
      </c>
      <c r="E45" s="15" t="s">
        <v>44</v>
      </c>
      <c r="F45" s="15" t="s">
        <v>11</v>
      </c>
      <c r="G45" s="15" t="s">
        <v>123</v>
      </c>
      <c r="H45" s="15" t="s">
        <v>5</v>
      </c>
      <c r="I45" s="25" t="s">
        <v>126</v>
      </c>
      <c r="J45" s="32" t="s">
        <v>123</v>
      </c>
      <c r="K45" s="32"/>
      <c r="L45" s="16">
        <v>1</v>
      </c>
    </row>
    <row r="46" spans="1:12" s="18" customFormat="1" ht="27" customHeight="1" x14ac:dyDescent="0.2">
      <c r="A46" s="12">
        <v>10</v>
      </c>
      <c r="B46" s="15" t="s">
        <v>45</v>
      </c>
      <c r="C46" s="19" t="s">
        <v>61</v>
      </c>
      <c r="D46" s="19" t="str">
        <f t="shared" si="2"/>
        <v>Yến</v>
      </c>
      <c r="E46" s="15" t="s">
        <v>46</v>
      </c>
      <c r="F46" s="15" t="s">
        <v>11</v>
      </c>
      <c r="G46" s="15" t="s">
        <v>123</v>
      </c>
      <c r="H46" s="15" t="s">
        <v>5</v>
      </c>
      <c r="I46" s="25" t="s">
        <v>126</v>
      </c>
      <c r="J46" s="32" t="s">
        <v>123</v>
      </c>
      <c r="K46" s="32"/>
      <c r="L46" s="16">
        <v>1</v>
      </c>
    </row>
    <row r="47" spans="1:12" s="18" customFormat="1" ht="27" customHeight="1" x14ac:dyDescent="0.2">
      <c r="A47" s="12">
        <v>11</v>
      </c>
      <c r="B47" s="13" t="s">
        <v>65</v>
      </c>
      <c r="C47" s="20" t="s">
        <v>67</v>
      </c>
      <c r="D47" s="19" t="str">
        <f t="shared" si="2"/>
        <v>Yến</v>
      </c>
      <c r="E47" s="13" t="s">
        <v>66</v>
      </c>
      <c r="F47" s="15" t="s">
        <v>11</v>
      </c>
      <c r="G47" s="15" t="s">
        <v>123</v>
      </c>
      <c r="H47" s="15" t="s">
        <v>5</v>
      </c>
      <c r="I47" s="25" t="s">
        <v>126</v>
      </c>
      <c r="J47" s="32" t="s">
        <v>123</v>
      </c>
      <c r="K47" s="32"/>
      <c r="L47" s="16">
        <v>1</v>
      </c>
    </row>
    <row r="48" spans="1:12" s="18" customFormat="1" ht="27" customHeight="1" x14ac:dyDescent="0.2">
      <c r="A48" s="12">
        <v>12</v>
      </c>
      <c r="B48" s="13" t="s">
        <v>69</v>
      </c>
      <c r="C48" s="20" t="s">
        <v>371</v>
      </c>
      <c r="D48" s="19" t="str">
        <f t="shared" si="2"/>
        <v>Hương</v>
      </c>
      <c r="E48" s="13" t="s">
        <v>70</v>
      </c>
      <c r="F48" s="15" t="s">
        <v>68</v>
      </c>
      <c r="G48" s="15" t="s">
        <v>123</v>
      </c>
      <c r="H48" s="15" t="s">
        <v>5</v>
      </c>
      <c r="I48" s="25" t="s">
        <v>126</v>
      </c>
      <c r="J48" s="32" t="s">
        <v>123</v>
      </c>
      <c r="K48" s="32"/>
      <c r="L48" s="16">
        <v>1</v>
      </c>
    </row>
    <row r="49" spans="1:14" s="18" customFormat="1" ht="27" customHeight="1" x14ac:dyDescent="0.2">
      <c r="A49" s="12">
        <v>13</v>
      </c>
      <c r="B49" s="13" t="s">
        <v>71</v>
      </c>
      <c r="C49" s="20" t="s">
        <v>647</v>
      </c>
      <c r="D49" s="19" t="str">
        <f t="shared" si="2"/>
        <v>Thảo</v>
      </c>
      <c r="E49" s="13" t="s">
        <v>72</v>
      </c>
      <c r="F49" s="15" t="s">
        <v>68</v>
      </c>
      <c r="G49" s="15" t="s">
        <v>123</v>
      </c>
      <c r="H49" s="15" t="s">
        <v>5</v>
      </c>
      <c r="I49" s="25" t="s">
        <v>126</v>
      </c>
      <c r="J49" s="32" t="s">
        <v>123</v>
      </c>
      <c r="K49" s="32"/>
      <c r="L49" s="16">
        <v>1</v>
      </c>
    </row>
    <row r="50" spans="1:14" s="18" customFormat="1" ht="27" customHeight="1" x14ac:dyDescent="0.2">
      <c r="A50" s="12">
        <v>14</v>
      </c>
      <c r="B50" s="15">
        <v>13050597</v>
      </c>
      <c r="C50" s="19" t="s">
        <v>175</v>
      </c>
      <c r="D50" s="19" t="str">
        <f t="shared" si="2"/>
        <v>Nguyệt</v>
      </c>
      <c r="E50" s="15" t="s">
        <v>176</v>
      </c>
      <c r="F50" s="15" t="s">
        <v>6</v>
      </c>
      <c r="G50" s="15" t="s">
        <v>123</v>
      </c>
      <c r="H50" s="15" t="s">
        <v>5</v>
      </c>
      <c r="I50" s="25" t="s">
        <v>250</v>
      </c>
      <c r="J50" s="32" t="s">
        <v>123</v>
      </c>
      <c r="K50" s="32"/>
      <c r="L50" s="16">
        <v>1</v>
      </c>
    </row>
    <row r="51" spans="1:14" s="18" customFormat="1" ht="27" customHeight="1" x14ac:dyDescent="0.2">
      <c r="A51" s="12">
        <v>15</v>
      </c>
      <c r="B51" s="15">
        <v>14050575</v>
      </c>
      <c r="C51" s="19" t="s">
        <v>177</v>
      </c>
      <c r="D51" s="19" t="str">
        <f t="shared" si="2"/>
        <v>Ngân</v>
      </c>
      <c r="E51" s="15" t="s">
        <v>178</v>
      </c>
      <c r="F51" s="15" t="s">
        <v>4</v>
      </c>
      <c r="G51" s="15" t="s">
        <v>123</v>
      </c>
      <c r="H51" s="15" t="s">
        <v>5</v>
      </c>
      <c r="I51" s="25" t="s">
        <v>250</v>
      </c>
      <c r="J51" s="32" t="s">
        <v>123</v>
      </c>
      <c r="K51" s="32"/>
      <c r="L51" s="16">
        <v>1</v>
      </c>
    </row>
    <row r="52" spans="1:14" s="18" customFormat="1" ht="27" customHeight="1" x14ac:dyDescent="0.2">
      <c r="A52" s="12">
        <v>16</v>
      </c>
      <c r="B52" s="15">
        <v>14050592</v>
      </c>
      <c r="C52" s="19" t="s">
        <v>179</v>
      </c>
      <c r="D52" s="19" t="str">
        <f t="shared" si="2"/>
        <v>Thảo</v>
      </c>
      <c r="E52" s="15" t="s">
        <v>180</v>
      </c>
      <c r="F52" s="15" t="s">
        <v>4</v>
      </c>
      <c r="G52" s="15" t="s">
        <v>123</v>
      </c>
      <c r="H52" s="15" t="s">
        <v>5</v>
      </c>
      <c r="I52" s="25" t="s">
        <v>250</v>
      </c>
      <c r="J52" s="32" t="s">
        <v>123</v>
      </c>
      <c r="K52" s="32"/>
      <c r="L52" s="16">
        <v>1</v>
      </c>
    </row>
    <row r="53" spans="1:14" s="18" customFormat="1" ht="27" customHeight="1" x14ac:dyDescent="0.2">
      <c r="A53" s="12">
        <v>17</v>
      </c>
      <c r="B53" s="15">
        <v>14050647</v>
      </c>
      <c r="C53" s="19" t="s">
        <v>181</v>
      </c>
      <c r="D53" s="19" t="str">
        <f t="shared" si="2"/>
        <v>Vân</v>
      </c>
      <c r="E53" s="15" t="s">
        <v>182</v>
      </c>
      <c r="F53" s="15" t="s">
        <v>4</v>
      </c>
      <c r="G53" s="15" t="s">
        <v>123</v>
      </c>
      <c r="H53" s="15" t="s">
        <v>5</v>
      </c>
      <c r="I53" s="25" t="s">
        <v>250</v>
      </c>
      <c r="J53" s="32" t="s">
        <v>123</v>
      </c>
      <c r="K53" s="32"/>
      <c r="L53" s="16">
        <v>1</v>
      </c>
    </row>
    <row r="54" spans="1:14" s="18" customFormat="1" ht="27" customHeight="1" x14ac:dyDescent="0.2">
      <c r="A54" s="12">
        <v>18</v>
      </c>
      <c r="B54" s="15">
        <v>15053437</v>
      </c>
      <c r="C54" s="19" t="s">
        <v>183</v>
      </c>
      <c r="D54" s="19" t="str">
        <f t="shared" si="2"/>
        <v>Hòa</v>
      </c>
      <c r="E54" s="15" t="s">
        <v>184</v>
      </c>
      <c r="F54" s="15" t="s">
        <v>11</v>
      </c>
      <c r="G54" s="15" t="s">
        <v>123</v>
      </c>
      <c r="H54" s="15" t="s">
        <v>5</v>
      </c>
      <c r="I54" s="25" t="s">
        <v>250</v>
      </c>
      <c r="J54" s="32" t="s">
        <v>123</v>
      </c>
      <c r="K54" s="32"/>
      <c r="L54" s="16">
        <v>1</v>
      </c>
    </row>
    <row r="55" spans="1:14" s="18" customFormat="1" ht="27" customHeight="1" x14ac:dyDescent="0.2">
      <c r="A55" s="12">
        <v>19</v>
      </c>
      <c r="B55" s="15">
        <v>15050025</v>
      </c>
      <c r="C55" s="19" t="s">
        <v>185</v>
      </c>
      <c r="D55" s="19" t="str">
        <f t="shared" si="2"/>
        <v>Tươi</v>
      </c>
      <c r="E55" s="15" t="s">
        <v>186</v>
      </c>
      <c r="F55" s="15" t="s">
        <v>11</v>
      </c>
      <c r="G55" s="15" t="s">
        <v>123</v>
      </c>
      <c r="H55" s="15" t="s">
        <v>5</v>
      </c>
      <c r="I55" s="25" t="s">
        <v>250</v>
      </c>
      <c r="J55" s="32" t="s">
        <v>123</v>
      </c>
      <c r="K55" s="32"/>
      <c r="L55" s="16">
        <v>1</v>
      </c>
    </row>
    <row r="56" spans="1:14" s="18" customFormat="1" ht="27" customHeight="1" x14ac:dyDescent="0.2">
      <c r="A56" s="12">
        <v>20</v>
      </c>
      <c r="B56" s="17" t="s">
        <v>293</v>
      </c>
      <c r="C56" s="21" t="s">
        <v>649</v>
      </c>
      <c r="D56" s="19" t="str">
        <f t="shared" si="2"/>
        <v>Đăng</v>
      </c>
      <c r="E56" s="17" t="s">
        <v>294</v>
      </c>
      <c r="F56" s="17" t="s">
        <v>4</v>
      </c>
      <c r="G56" s="17" t="s">
        <v>123</v>
      </c>
      <c r="H56" s="17" t="s">
        <v>5</v>
      </c>
      <c r="I56" s="25" t="s">
        <v>343</v>
      </c>
      <c r="J56" s="32" t="s">
        <v>123</v>
      </c>
      <c r="K56" s="32"/>
      <c r="L56" s="16">
        <v>1</v>
      </c>
    </row>
    <row r="57" spans="1:14" s="18" customFormat="1" ht="27" customHeight="1" x14ac:dyDescent="0.2">
      <c r="A57" s="12">
        <v>21</v>
      </c>
      <c r="B57" s="15" t="s">
        <v>295</v>
      </c>
      <c r="C57" s="19" t="s">
        <v>651</v>
      </c>
      <c r="D57" s="19" t="str">
        <f t="shared" si="2"/>
        <v>Thảo</v>
      </c>
      <c r="E57" s="15" t="s">
        <v>296</v>
      </c>
      <c r="F57" s="15" t="s">
        <v>4</v>
      </c>
      <c r="G57" s="17" t="s">
        <v>123</v>
      </c>
      <c r="H57" s="15" t="s">
        <v>5</v>
      </c>
      <c r="I57" s="25" t="s">
        <v>343</v>
      </c>
      <c r="J57" s="32" t="s">
        <v>123</v>
      </c>
      <c r="K57" s="32"/>
      <c r="L57" s="16">
        <v>1</v>
      </c>
    </row>
    <row r="58" spans="1:14" s="18" customFormat="1" ht="27" customHeight="1" x14ac:dyDescent="0.2">
      <c r="A58" s="12">
        <v>22</v>
      </c>
      <c r="B58" s="15" t="s">
        <v>291</v>
      </c>
      <c r="C58" s="19" t="s">
        <v>653</v>
      </c>
      <c r="D58" s="19" t="str">
        <f t="shared" si="2"/>
        <v>Nga</v>
      </c>
      <c r="E58" s="15" t="s">
        <v>292</v>
      </c>
      <c r="F58" s="15" t="s">
        <v>4</v>
      </c>
      <c r="G58" s="15" t="s">
        <v>13</v>
      </c>
      <c r="H58" s="15" t="s">
        <v>5</v>
      </c>
      <c r="I58" s="25" t="s">
        <v>343</v>
      </c>
      <c r="J58" s="32" t="s">
        <v>625</v>
      </c>
      <c r="K58" s="32"/>
      <c r="L58" s="16">
        <v>1</v>
      </c>
    </row>
    <row r="59" spans="1:14" s="18" customFormat="1" ht="27" customHeight="1" x14ac:dyDescent="0.2">
      <c r="A59" s="12">
        <v>23</v>
      </c>
      <c r="B59" s="15" t="s">
        <v>297</v>
      </c>
      <c r="C59" s="19" t="s">
        <v>298</v>
      </c>
      <c r="D59" s="19" t="str">
        <f t="shared" si="2"/>
        <v>Quỳnh</v>
      </c>
      <c r="E59" s="15" t="s">
        <v>299</v>
      </c>
      <c r="F59" s="15" t="s">
        <v>11</v>
      </c>
      <c r="G59" s="15" t="s">
        <v>123</v>
      </c>
      <c r="H59" s="15" t="s">
        <v>5</v>
      </c>
      <c r="I59" s="25" t="s">
        <v>343</v>
      </c>
      <c r="J59" s="32" t="s">
        <v>123</v>
      </c>
      <c r="K59" s="32"/>
      <c r="L59" s="16">
        <v>1</v>
      </c>
    </row>
    <row r="60" spans="1:14" s="18" customFormat="1" ht="27" customHeight="1" x14ac:dyDescent="0.2">
      <c r="A60" s="12">
        <v>24</v>
      </c>
      <c r="B60" s="15" t="s">
        <v>300</v>
      </c>
      <c r="C60" s="19" t="s">
        <v>301</v>
      </c>
      <c r="D60" s="19" t="str">
        <f t="shared" si="2"/>
        <v>Việt</v>
      </c>
      <c r="E60" s="15" t="s">
        <v>266</v>
      </c>
      <c r="F60" s="15" t="s">
        <v>11</v>
      </c>
      <c r="G60" s="15" t="s">
        <v>123</v>
      </c>
      <c r="H60" s="15" t="s">
        <v>5</v>
      </c>
      <c r="I60" s="25" t="s">
        <v>343</v>
      </c>
      <c r="J60" s="32" t="s">
        <v>123</v>
      </c>
      <c r="K60" s="32"/>
      <c r="L60" s="16">
        <v>1</v>
      </c>
    </row>
    <row r="61" spans="1:14" s="18" customFormat="1" ht="27" customHeight="1" x14ac:dyDescent="0.2">
      <c r="A61" s="12">
        <v>25</v>
      </c>
      <c r="B61" s="15" t="s">
        <v>302</v>
      </c>
      <c r="C61" s="19" t="s">
        <v>648</v>
      </c>
      <c r="D61" s="19" t="str">
        <f t="shared" si="2"/>
        <v>Bình</v>
      </c>
      <c r="E61" s="15" t="s">
        <v>303</v>
      </c>
      <c r="F61" s="15" t="s">
        <v>68</v>
      </c>
      <c r="G61" s="15" t="s">
        <v>123</v>
      </c>
      <c r="H61" s="15" t="s">
        <v>5</v>
      </c>
      <c r="I61" s="25" t="s">
        <v>343</v>
      </c>
      <c r="J61" s="32" t="s">
        <v>123</v>
      </c>
      <c r="K61" s="32"/>
      <c r="L61" s="16">
        <v>1</v>
      </c>
    </row>
    <row r="62" spans="1:14" s="18" customFormat="1" ht="27" customHeight="1" x14ac:dyDescent="0.2">
      <c r="A62" s="12">
        <v>26</v>
      </c>
      <c r="B62" s="15" t="s">
        <v>304</v>
      </c>
      <c r="C62" s="19" t="s">
        <v>650</v>
      </c>
      <c r="D62" s="19" t="str">
        <f t="shared" si="2"/>
        <v>Hải</v>
      </c>
      <c r="E62" s="15" t="s">
        <v>305</v>
      </c>
      <c r="F62" s="15" t="s">
        <v>68</v>
      </c>
      <c r="G62" s="15" t="s">
        <v>123</v>
      </c>
      <c r="H62" s="15" t="s">
        <v>5</v>
      </c>
      <c r="I62" s="25" t="s">
        <v>343</v>
      </c>
      <c r="J62" s="32" t="s">
        <v>123</v>
      </c>
      <c r="K62" s="32"/>
      <c r="L62" s="16">
        <v>1</v>
      </c>
    </row>
    <row r="63" spans="1:14" s="18" customFormat="1" ht="27" customHeight="1" x14ac:dyDescent="0.2">
      <c r="A63" s="12">
        <v>27</v>
      </c>
      <c r="B63" s="15" t="s">
        <v>306</v>
      </c>
      <c r="C63" s="19" t="s">
        <v>652</v>
      </c>
      <c r="D63" s="19" t="str">
        <f t="shared" si="2"/>
        <v>Thủy</v>
      </c>
      <c r="E63" s="15" t="s">
        <v>307</v>
      </c>
      <c r="F63" s="15" t="s">
        <v>68</v>
      </c>
      <c r="G63" s="15" t="s">
        <v>123</v>
      </c>
      <c r="H63" s="15" t="s">
        <v>5</v>
      </c>
      <c r="I63" s="25" t="s">
        <v>343</v>
      </c>
      <c r="J63" s="32" t="s">
        <v>123</v>
      </c>
      <c r="K63" s="32"/>
      <c r="L63" s="16">
        <v>1</v>
      </c>
    </row>
    <row r="64" spans="1:14" s="63" customFormat="1" ht="27" customHeight="1" x14ac:dyDescent="0.2">
      <c r="A64" s="58" t="s">
        <v>636</v>
      </c>
      <c r="B64" s="81" t="s">
        <v>637</v>
      </c>
      <c r="C64" s="82"/>
      <c r="D64" s="60"/>
      <c r="E64" s="59"/>
      <c r="F64" s="59"/>
      <c r="G64" s="59"/>
      <c r="H64" s="59"/>
      <c r="I64" s="61"/>
      <c r="J64" s="62"/>
      <c r="K64" s="62"/>
      <c r="L64" s="16"/>
      <c r="N64" s="63">
        <f>27*2</f>
        <v>54</v>
      </c>
    </row>
    <row r="65" spans="1:12" s="18" customFormat="1" ht="27" customHeight="1" x14ac:dyDescent="0.2">
      <c r="A65" s="12">
        <v>1</v>
      </c>
      <c r="B65" s="15" t="s">
        <v>17</v>
      </c>
      <c r="C65" s="19" t="s">
        <v>18</v>
      </c>
      <c r="D65" s="19" t="str">
        <f t="shared" ref="D65:D91" si="3">IF(ISERROR(FIND(" ",TRIM(C65),1)),"",RIGHT(TRIM(C65),LEN(TRIM(C65)) -FIND("#",SUBSTITUTE(TRIM(C65)," ","#",LEN(TRIM(C65))-LEN(SUBSTITUTE(TRIM(C65)," ",""))))))</f>
        <v>Khải</v>
      </c>
      <c r="E65" s="15" t="s">
        <v>19</v>
      </c>
      <c r="F65" s="15" t="s">
        <v>6</v>
      </c>
      <c r="G65" s="15" t="s">
        <v>98</v>
      </c>
      <c r="H65" s="15" t="s">
        <v>5</v>
      </c>
      <c r="I65" s="25" t="s">
        <v>126</v>
      </c>
      <c r="J65" s="32" t="s">
        <v>627</v>
      </c>
      <c r="K65" s="32"/>
      <c r="L65" s="16">
        <v>1</v>
      </c>
    </row>
    <row r="66" spans="1:12" s="18" customFormat="1" ht="27" customHeight="1" x14ac:dyDescent="0.2">
      <c r="A66" s="12">
        <v>2</v>
      </c>
      <c r="B66" s="15">
        <v>13050153</v>
      </c>
      <c r="C66" s="19" t="s">
        <v>187</v>
      </c>
      <c r="D66" s="19" t="str">
        <f t="shared" si="3"/>
        <v>Nam</v>
      </c>
      <c r="E66" s="15" t="s">
        <v>188</v>
      </c>
      <c r="F66" s="15" t="s">
        <v>6</v>
      </c>
      <c r="G66" s="15" t="s">
        <v>98</v>
      </c>
      <c r="H66" s="15" t="s">
        <v>5</v>
      </c>
      <c r="I66" s="25" t="s">
        <v>250</v>
      </c>
      <c r="J66" s="32" t="s">
        <v>627</v>
      </c>
      <c r="K66" s="32"/>
      <c r="L66" s="16">
        <v>1</v>
      </c>
    </row>
    <row r="67" spans="1:12" s="18" customFormat="1" ht="27" customHeight="1" x14ac:dyDescent="0.2">
      <c r="A67" s="12">
        <v>3</v>
      </c>
      <c r="B67" s="15" t="s">
        <v>308</v>
      </c>
      <c r="C67" s="19" t="s">
        <v>309</v>
      </c>
      <c r="D67" s="19" t="str">
        <f t="shared" si="3"/>
        <v>Huyền</v>
      </c>
      <c r="E67" s="15" t="s">
        <v>310</v>
      </c>
      <c r="F67" s="15" t="s">
        <v>4</v>
      </c>
      <c r="G67" s="15" t="s">
        <v>98</v>
      </c>
      <c r="H67" s="15" t="s">
        <v>5</v>
      </c>
      <c r="I67" s="25" t="s">
        <v>343</v>
      </c>
      <c r="J67" s="32" t="s">
        <v>627</v>
      </c>
      <c r="K67" s="32"/>
      <c r="L67" s="16">
        <v>1</v>
      </c>
    </row>
    <row r="68" spans="1:12" s="18" customFormat="1" ht="27" customHeight="1" x14ac:dyDescent="0.2">
      <c r="A68" s="12">
        <v>4</v>
      </c>
      <c r="B68" s="15" t="s">
        <v>311</v>
      </c>
      <c r="C68" s="19" t="s">
        <v>312</v>
      </c>
      <c r="D68" s="19" t="str">
        <f t="shared" si="3"/>
        <v>Huyền</v>
      </c>
      <c r="E68" s="15" t="s">
        <v>313</v>
      </c>
      <c r="F68" s="15" t="s">
        <v>4</v>
      </c>
      <c r="G68" s="15" t="s">
        <v>98</v>
      </c>
      <c r="H68" s="15" t="s">
        <v>5</v>
      </c>
      <c r="I68" s="25" t="s">
        <v>343</v>
      </c>
      <c r="J68" s="32" t="s">
        <v>627</v>
      </c>
      <c r="K68" s="32"/>
      <c r="L68" s="16">
        <v>1</v>
      </c>
    </row>
    <row r="69" spans="1:12" s="18" customFormat="1" ht="27" customHeight="1" x14ac:dyDescent="0.2">
      <c r="A69" s="12">
        <v>5</v>
      </c>
      <c r="B69" s="13" t="s">
        <v>73</v>
      </c>
      <c r="C69" s="14" t="s">
        <v>80</v>
      </c>
      <c r="D69" s="19" t="str">
        <f t="shared" si="3"/>
        <v>Anh</v>
      </c>
      <c r="E69" s="13" t="s">
        <v>74</v>
      </c>
      <c r="F69" s="15" t="s">
        <v>11</v>
      </c>
      <c r="G69" s="15" t="s">
        <v>98</v>
      </c>
      <c r="H69" s="15" t="s">
        <v>5</v>
      </c>
      <c r="I69" s="25" t="s">
        <v>126</v>
      </c>
      <c r="J69" s="32" t="s">
        <v>627</v>
      </c>
      <c r="K69" s="32"/>
      <c r="L69" s="16">
        <v>1</v>
      </c>
    </row>
    <row r="70" spans="1:12" s="18" customFormat="1" ht="27" customHeight="1" x14ac:dyDescent="0.2">
      <c r="A70" s="12">
        <v>6</v>
      </c>
      <c r="B70" s="13" t="s">
        <v>75</v>
      </c>
      <c r="C70" s="14" t="s">
        <v>81</v>
      </c>
      <c r="D70" s="19" t="str">
        <f t="shared" si="3"/>
        <v>Quang</v>
      </c>
      <c r="E70" s="13" t="s">
        <v>76</v>
      </c>
      <c r="F70" s="15" t="s">
        <v>11</v>
      </c>
      <c r="G70" s="15" t="s">
        <v>98</v>
      </c>
      <c r="H70" s="15" t="s">
        <v>5</v>
      </c>
      <c r="I70" s="25" t="s">
        <v>126</v>
      </c>
      <c r="J70" s="32" t="s">
        <v>627</v>
      </c>
      <c r="K70" s="32"/>
      <c r="L70" s="16">
        <v>1</v>
      </c>
    </row>
    <row r="71" spans="1:12" s="18" customFormat="1" ht="27" customHeight="1" x14ac:dyDescent="0.2">
      <c r="A71" s="12">
        <v>7</v>
      </c>
      <c r="B71" s="13" t="s">
        <v>77</v>
      </c>
      <c r="C71" s="14" t="s">
        <v>78</v>
      </c>
      <c r="D71" s="19" t="str">
        <f t="shared" si="3"/>
        <v>Trang</v>
      </c>
      <c r="E71" s="13" t="s">
        <v>79</v>
      </c>
      <c r="F71" s="15" t="s">
        <v>11</v>
      </c>
      <c r="G71" s="15" t="s">
        <v>98</v>
      </c>
      <c r="H71" s="15" t="s">
        <v>5</v>
      </c>
      <c r="I71" s="25" t="s">
        <v>126</v>
      </c>
      <c r="J71" s="32" t="s">
        <v>627</v>
      </c>
      <c r="K71" s="32"/>
      <c r="L71" s="16">
        <v>1</v>
      </c>
    </row>
    <row r="72" spans="1:12" s="18" customFormat="1" ht="27" customHeight="1" x14ac:dyDescent="0.2">
      <c r="A72" s="12">
        <v>8</v>
      </c>
      <c r="B72" s="15" t="s">
        <v>190</v>
      </c>
      <c r="C72" s="19" t="s">
        <v>191</v>
      </c>
      <c r="D72" s="19" t="str">
        <f t="shared" si="3"/>
        <v>Tú</v>
      </c>
      <c r="E72" s="15" t="s">
        <v>192</v>
      </c>
      <c r="F72" s="15" t="s">
        <v>11</v>
      </c>
      <c r="G72" s="15" t="s">
        <v>98</v>
      </c>
      <c r="H72" s="15" t="s">
        <v>5</v>
      </c>
      <c r="I72" s="25" t="s">
        <v>250</v>
      </c>
      <c r="J72" s="32" t="s">
        <v>627</v>
      </c>
      <c r="K72" s="32"/>
      <c r="L72" s="16">
        <v>1</v>
      </c>
    </row>
    <row r="73" spans="1:12" s="18" customFormat="1" ht="27" customHeight="1" x14ac:dyDescent="0.2">
      <c r="A73" s="12">
        <v>9</v>
      </c>
      <c r="B73" s="15" t="s">
        <v>193</v>
      </c>
      <c r="C73" s="19" t="s">
        <v>194</v>
      </c>
      <c r="D73" s="19" t="str">
        <f t="shared" si="3"/>
        <v>Tuệ</v>
      </c>
      <c r="E73" s="15" t="s">
        <v>195</v>
      </c>
      <c r="F73" s="15" t="s">
        <v>11</v>
      </c>
      <c r="G73" s="15" t="s">
        <v>98</v>
      </c>
      <c r="H73" s="15" t="s">
        <v>5</v>
      </c>
      <c r="I73" s="25" t="s">
        <v>250</v>
      </c>
      <c r="J73" s="32" t="s">
        <v>627</v>
      </c>
      <c r="K73" s="32"/>
      <c r="L73" s="16">
        <v>1</v>
      </c>
    </row>
    <row r="74" spans="1:12" s="18" customFormat="1" ht="27" customHeight="1" x14ac:dyDescent="0.2">
      <c r="A74" s="12">
        <v>10</v>
      </c>
      <c r="B74" s="15" t="s">
        <v>196</v>
      </c>
      <c r="C74" s="19" t="s">
        <v>197</v>
      </c>
      <c r="D74" s="19" t="str">
        <f t="shared" si="3"/>
        <v>Uyên</v>
      </c>
      <c r="E74" s="15" t="s">
        <v>198</v>
      </c>
      <c r="F74" s="15" t="s">
        <v>11</v>
      </c>
      <c r="G74" s="15" t="s">
        <v>98</v>
      </c>
      <c r="H74" s="15" t="s">
        <v>5</v>
      </c>
      <c r="I74" s="25" t="s">
        <v>250</v>
      </c>
      <c r="J74" s="32" t="s">
        <v>627</v>
      </c>
      <c r="K74" s="32"/>
      <c r="L74" s="16">
        <v>1</v>
      </c>
    </row>
    <row r="75" spans="1:12" s="18" customFormat="1" ht="27" customHeight="1" x14ac:dyDescent="0.2">
      <c r="A75" s="12">
        <v>11</v>
      </c>
      <c r="B75" s="15" t="s">
        <v>314</v>
      </c>
      <c r="C75" s="19" t="s">
        <v>315</v>
      </c>
      <c r="D75" s="19" t="str">
        <f t="shared" si="3"/>
        <v>Anh</v>
      </c>
      <c r="E75" s="15" t="s">
        <v>316</v>
      </c>
      <c r="F75" s="15" t="s">
        <v>11</v>
      </c>
      <c r="G75" s="15" t="s">
        <v>98</v>
      </c>
      <c r="H75" s="15" t="s">
        <v>5</v>
      </c>
      <c r="I75" s="25" t="s">
        <v>343</v>
      </c>
      <c r="J75" s="32" t="s">
        <v>627</v>
      </c>
      <c r="K75" s="32"/>
      <c r="L75" s="16">
        <v>1</v>
      </c>
    </row>
    <row r="76" spans="1:12" s="18" customFormat="1" ht="27" customHeight="1" x14ac:dyDescent="0.2">
      <c r="A76" s="12">
        <v>12</v>
      </c>
      <c r="B76" s="15" t="s">
        <v>317</v>
      </c>
      <c r="C76" s="19" t="s">
        <v>318</v>
      </c>
      <c r="D76" s="19" t="str">
        <f t="shared" si="3"/>
        <v>Hồng</v>
      </c>
      <c r="E76" s="15" t="s">
        <v>319</v>
      </c>
      <c r="F76" s="15" t="s">
        <v>11</v>
      </c>
      <c r="G76" s="15" t="s">
        <v>98</v>
      </c>
      <c r="H76" s="15" t="s">
        <v>5</v>
      </c>
      <c r="I76" s="25" t="s">
        <v>343</v>
      </c>
      <c r="J76" s="32" t="s">
        <v>627</v>
      </c>
      <c r="K76" s="32"/>
      <c r="L76" s="16">
        <v>1</v>
      </c>
    </row>
    <row r="77" spans="1:12" s="18" customFormat="1" ht="27" customHeight="1" x14ac:dyDescent="0.2">
      <c r="A77" s="12">
        <v>13</v>
      </c>
      <c r="B77" s="15" t="s">
        <v>320</v>
      </c>
      <c r="C77" s="19" t="s">
        <v>321</v>
      </c>
      <c r="D77" s="19" t="str">
        <f t="shared" si="3"/>
        <v>Lan</v>
      </c>
      <c r="E77" s="15" t="s">
        <v>322</v>
      </c>
      <c r="F77" s="15" t="s">
        <v>11</v>
      </c>
      <c r="G77" s="15" t="s">
        <v>98</v>
      </c>
      <c r="H77" s="15" t="s">
        <v>5</v>
      </c>
      <c r="I77" s="25" t="s">
        <v>343</v>
      </c>
      <c r="J77" s="32" t="s">
        <v>627</v>
      </c>
      <c r="K77" s="32"/>
      <c r="L77" s="16">
        <v>1</v>
      </c>
    </row>
    <row r="78" spans="1:12" s="18" customFormat="1" ht="27" customHeight="1" x14ac:dyDescent="0.2">
      <c r="A78" s="12">
        <v>14</v>
      </c>
      <c r="B78" s="15" t="s">
        <v>127</v>
      </c>
      <c r="C78" s="19" t="s">
        <v>128</v>
      </c>
      <c r="D78" s="19" t="str">
        <f t="shared" si="3"/>
        <v>Mỹ</v>
      </c>
      <c r="E78" s="15" t="s">
        <v>129</v>
      </c>
      <c r="F78" s="15" t="s">
        <v>6</v>
      </c>
      <c r="G78" s="17" t="s">
        <v>98</v>
      </c>
      <c r="H78" s="15" t="s">
        <v>56</v>
      </c>
      <c r="I78" s="25" t="s">
        <v>250</v>
      </c>
      <c r="J78" s="32" t="s">
        <v>627</v>
      </c>
      <c r="K78" s="32"/>
      <c r="L78" s="16">
        <v>1</v>
      </c>
    </row>
    <row r="79" spans="1:12" s="18" customFormat="1" ht="27" customHeight="1" x14ac:dyDescent="0.2">
      <c r="A79" s="12">
        <v>15</v>
      </c>
      <c r="B79" s="15">
        <v>13050165</v>
      </c>
      <c r="C79" s="19" t="s">
        <v>131</v>
      </c>
      <c r="D79" s="19" t="str">
        <f t="shared" si="3"/>
        <v>Nhung</v>
      </c>
      <c r="E79" s="15" t="s">
        <v>132</v>
      </c>
      <c r="F79" s="15" t="s">
        <v>6</v>
      </c>
      <c r="G79" s="17" t="s">
        <v>98</v>
      </c>
      <c r="H79" s="15" t="s">
        <v>56</v>
      </c>
      <c r="I79" s="25" t="s">
        <v>250</v>
      </c>
      <c r="J79" s="32" t="s">
        <v>627</v>
      </c>
      <c r="K79" s="32"/>
      <c r="L79" s="16">
        <v>1</v>
      </c>
    </row>
    <row r="80" spans="1:12" s="18" customFormat="1" ht="27" customHeight="1" x14ac:dyDescent="0.2">
      <c r="A80" s="12">
        <v>16</v>
      </c>
      <c r="B80" s="15" t="s">
        <v>133</v>
      </c>
      <c r="C80" s="19" t="s">
        <v>134</v>
      </c>
      <c r="D80" s="19" t="str">
        <f t="shared" si="3"/>
        <v>Nhung</v>
      </c>
      <c r="E80" s="15" t="s">
        <v>135</v>
      </c>
      <c r="F80" s="15" t="s">
        <v>6</v>
      </c>
      <c r="G80" s="17" t="s">
        <v>98</v>
      </c>
      <c r="H80" s="15" t="s">
        <v>56</v>
      </c>
      <c r="I80" s="25" t="s">
        <v>250</v>
      </c>
      <c r="J80" s="32" t="s">
        <v>627</v>
      </c>
      <c r="K80" s="32"/>
      <c r="L80" s="16">
        <v>1</v>
      </c>
    </row>
    <row r="81" spans="1:12" s="18" customFormat="1" ht="27" customHeight="1" x14ac:dyDescent="0.2">
      <c r="A81" s="12">
        <v>17</v>
      </c>
      <c r="B81" s="15" t="s">
        <v>47</v>
      </c>
      <c r="C81" s="19" t="s">
        <v>48</v>
      </c>
      <c r="D81" s="19" t="str">
        <f t="shared" si="3"/>
        <v>Liên</v>
      </c>
      <c r="E81" s="15" t="s">
        <v>49</v>
      </c>
      <c r="F81" s="15" t="s">
        <v>11</v>
      </c>
      <c r="G81" s="17" t="s">
        <v>98</v>
      </c>
      <c r="H81" s="15" t="s">
        <v>56</v>
      </c>
      <c r="I81" s="25" t="s">
        <v>126</v>
      </c>
      <c r="J81" s="32" t="s">
        <v>627</v>
      </c>
      <c r="K81" s="32"/>
      <c r="L81" s="16">
        <v>1</v>
      </c>
    </row>
    <row r="82" spans="1:12" s="18" customFormat="1" ht="27" customHeight="1" x14ac:dyDescent="0.2">
      <c r="A82" s="12">
        <v>18</v>
      </c>
      <c r="B82" s="15" t="s">
        <v>50</v>
      </c>
      <c r="C82" s="19" t="s">
        <v>62</v>
      </c>
      <c r="D82" s="19" t="str">
        <f t="shared" si="3"/>
        <v>Thư</v>
      </c>
      <c r="E82" s="15" t="s">
        <v>51</v>
      </c>
      <c r="F82" s="15" t="s">
        <v>11</v>
      </c>
      <c r="G82" s="17" t="s">
        <v>98</v>
      </c>
      <c r="H82" s="15" t="s">
        <v>56</v>
      </c>
      <c r="I82" s="25" t="s">
        <v>126</v>
      </c>
      <c r="J82" s="32" t="s">
        <v>627</v>
      </c>
      <c r="K82" s="32"/>
      <c r="L82" s="16">
        <v>1</v>
      </c>
    </row>
    <row r="83" spans="1:12" s="18" customFormat="1" ht="27" customHeight="1" x14ac:dyDescent="0.2">
      <c r="A83" s="12">
        <v>19</v>
      </c>
      <c r="B83" s="15">
        <v>16052341</v>
      </c>
      <c r="C83" s="19" t="s">
        <v>252</v>
      </c>
      <c r="D83" s="19" t="str">
        <f t="shared" si="3"/>
        <v>Anh</v>
      </c>
      <c r="E83" s="15" t="s">
        <v>253</v>
      </c>
      <c r="F83" s="15" t="s">
        <v>68</v>
      </c>
      <c r="G83" s="17" t="s">
        <v>98</v>
      </c>
      <c r="H83" s="15" t="s">
        <v>254</v>
      </c>
      <c r="I83" s="25" t="s">
        <v>343</v>
      </c>
      <c r="J83" s="32" t="s">
        <v>627</v>
      </c>
      <c r="K83" s="32"/>
      <c r="L83" s="16">
        <v>1</v>
      </c>
    </row>
    <row r="84" spans="1:12" s="18" customFormat="1" ht="27" customHeight="1" x14ac:dyDescent="0.2">
      <c r="A84" s="12">
        <v>20</v>
      </c>
      <c r="B84" s="15">
        <v>12041241</v>
      </c>
      <c r="C84" s="19" t="s">
        <v>96</v>
      </c>
      <c r="D84" s="19" t="str">
        <f t="shared" si="3"/>
        <v>Trang</v>
      </c>
      <c r="E84" s="15" t="s">
        <v>97</v>
      </c>
      <c r="F84" s="15" t="s">
        <v>6</v>
      </c>
      <c r="G84" s="15" t="s">
        <v>98</v>
      </c>
      <c r="H84" s="15" t="s">
        <v>251</v>
      </c>
      <c r="I84" s="25" t="s">
        <v>126</v>
      </c>
      <c r="J84" s="32" t="s">
        <v>627</v>
      </c>
      <c r="K84" s="32"/>
      <c r="L84" s="16">
        <v>1</v>
      </c>
    </row>
    <row r="85" spans="1:12" s="18" customFormat="1" ht="27" customHeight="1" x14ac:dyDescent="0.2">
      <c r="A85" s="12">
        <v>21</v>
      </c>
      <c r="B85" s="15" t="s">
        <v>99</v>
      </c>
      <c r="C85" s="19" t="s">
        <v>100</v>
      </c>
      <c r="D85" s="19" t="str">
        <f t="shared" si="3"/>
        <v>Anh</v>
      </c>
      <c r="E85" s="15" t="s">
        <v>101</v>
      </c>
      <c r="F85" s="15" t="s">
        <v>4</v>
      </c>
      <c r="G85" s="15" t="s">
        <v>98</v>
      </c>
      <c r="H85" s="15" t="s">
        <v>251</v>
      </c>
      <c r="I85" s="25" t="s">
        <v>126</v>
      </c>
      <c r="J85" s="32" t="s">
        <v>627</v>
      </c>
      <c r="K85" s="32"/>
      <c r="L85" s="16">
        <v>1</v>
      </c>
    </row>
    <row r="86" spans="1:12" s="18" customFormat="1" ht="27" customHeight="1" x14ac:dyDescent="0.2">
      <c r="A86" s="12">
        <v>22</v>
      </c>
      <c r="B86" s="15" t="s">
        <v>102</v>
      </c>
      <c r="C86" s="19" t="s">
        <v>103</v>
      </c>
      <c r="D86" s="19" t="str">
        <f t="shared" si="3"/>
        <v>Anh</v>
      </c>
      <c r="E86" s="15" t="s">
        <v>104</v>
      </c>
      <c r="F86" s="15" t="s">
        <v>4</v>
      </c>
      <c r="G86" s="15" t="s">
        <v>98</v>
      </c>
      <c r="H86" s="15" t="s">
        <v>251</v>
      </c>
      <c r="I86" s="25" t="s">
        <v>126</v>
      </c>
      <c r="J86" s="32" t="s">
        <v>627</v>
      </c>
      <c r="K86" s="32"/>
      <c r="L86" s="16">
        <v>1</v>
      </c>
    </row>
    <row r="87" spans="1:12" s="18" customFormat="1" ht="27" customHeight="1" x14ac:dyDescent="0.2">
      <c r="A87" s="12">
        <v>23</v>
      </c>
      <c r="B87" s="15" t="s">
        <v>105</v>
      </c>
      <c r="C87" s="19" t="s">
        <v>106</v>
      </c>
      <c r="D87" s="19" t="str">
        <f t="shared" si="3"/>
        <v>Giang</v>
      </c>
      <c r="E87" s="15" t="s">
        <v>107</v>
      </c>
      <c r="F87" s="15" t="s">
        <v>4</v>
      </c>
      <c r="G87" s="15" t="s">
        <v>98</v>
      </c>
      <c r="H87" s="15" t="s">
        <v>251</v>
      </c>
      <c r="I87" s="25" t="s">
        <v>126</v>
      </c>
      <c r="J87" s="32" t="s">
        <v>627</v>
      </c>
      <c r="K87" s="32"/>
      <c r="L87" s="16">
        <v>1</v>
      </c>
    </row>
    <row r="88" spans="1:12" s="18" customFormat="1" ht="27" customHeight="1" x14ac:dyDescent="0.2">
      <c r="A88" s="12">
        <v>24</v>
      </c>
      <c r="B88" s="15" t="s">
        <v>108</v>
      </c>
      <c r="C88" s="19" t="s">
        <v>109</v>
      </c>
      <c r="D88" s="19" t="str">
        <f t="shared" si="3"/>
        <v>Huyền</v>
      </c>
      <c r="E88" s="15" t="s">
        <v>110</v>
      </c>
      <c r="F88" s="15" t="s">
        <v>11</v>
      </c>
      <c r="G88" s="15" t="s">
        <v>98</v>
      </c>
      <c r="H88" s="15" t="s">
        <v>251</v>
      </c>
      <c r="I88" s="25" t="s">
        <v>126</v>
      </c>
      <c r="J88" s="32" t="s">
        <v>627</v>
      </c>
      <c r="K88" s="32"/>
      <c r="L88" s="16">
        <v>1</v>
      </c>
    </row>
    <row r="89" spans="1:12" s="18" customFormat="1" ht="27" customHeight="1" x14ac:dyDescent="0.2">
      <c r="A89" s="12">
        <v>25</v>
      </c>
      <c r="B89" s="15" t="s">
        <v>111</v>
      </c>
      <c r="C89" s="19" t="s">
        <v>112</v>
      </c>
      <c r="D89" s="19" t="str">
        <f t="shared" si="3"/>
        <v>Thu</v>
      </c>
      <c r="E89" s="15" t="s">
        <v>113</v>
      </c>
      <c r="F89" s="15" t="s">
        <v>11</v>
      </c>
      <c r="G89" s="15" t="s">
        <v>98</v>
      </c>
      <c r="H89" s="15" t="s">
        <v>251</v>
      </c>
      <c r="I89" s="25" t="s">
        <v>126</v>
      </c>
      <c r="J89" s="32" t="s">
        <v>627</v>
      </c>
      <c r="K89" s="32"/>
      <c r="L89" s="16">
        <v>1</v>
      </c>
    </row>
    <row r="90" spans="1:12" s="18" customFormat="1" ht="27" customHeight="1" x14ac:dyDescent="0.2">
      <c r="A90" s="12">
        <v>26</v>
      </c>
      <c r="B90" s="15" t="s">
        <v>114</v>
      </c>
      <c r="C90" s="19" t="s">
        <v>115</v>
      </c>
      <c r="D90" s="19" t="str">
        <f t="shared" si="3"/>
        <v>Uyên</v>
      </c>
      <c r="E90" s="15" t="s">
        <v>116</v>
      </c>
      <c r="F90" s="15" t="s">
        <v>11</v>
      </c>
      <c r="G90" s="15" t="s">
        <v>98</v>
      </c>
      <c r="H90" s="15" t="s">
        <v>251</v>
      </c>
      <c r="I90" s="25" t="s">
        <v>126</v>
      </c>
      <c r="J90" s="32" t="s">
        <v>627</v>
      </c>
      <c r="K90" s="32"/>
      <c r="L90" s="16">
        <v>1</v>
      </c>
    </row>
    <row r="91" spans="1:12" s="18" customFormat="1" ht="27" customHeight="1" x14ac:dyDescent="0.2">
      <c r="A91" s="12">
        <v>27</v>
      </c>
      <c r="B91" s="15">
        <v>14040367</v>
      </c>
      <c r="C91" s="19" t="s">
        <v>341</v>
      </c>
      <c r="D91" s="19" t="str">
        <f t="shared" si="3"/>
        <v>Hưng</v>
      </c>
      <c r="E91" s="15" t="s">
        <v>342</v>
      </c>
      <c r="F91" s="15" t="s">
        <v>11</v>
      </c>
      <c r="G91" s="15" t="s">
        <v>98</v>
      </c>
      <c r="H91" s="15" t="s">
        <v>251</v>
      </c>
      <c r="I91" s="25" t="s">
        <v>343</v>
      </c>
      <c r="J91" s="32" t="s">
        <v>627</v>
      </c>
      <c r="K91" s="32"/>
      <c r="L91" s="16">
        <v>1</v>
      </c>
    </row>
    <row r="92" spans="1:12" s="63" customFormat="1" ht="27" customHeight="1" x14ac:dyDescent="0.2">
      <c r="A92" s="58" t="s">
        <v>638</v>
      </c>
      <c r="B92" s="81" t="s">
        <v>639</v>
      </c>
      <c r="C92" s="82"/>
      <c r="D92" s="60"/>
      <c r="E92" s="59"/>
      <c r="F92" s="59"/>
      <c r="G92" s="64"/>
      <c r="H92" s="59"/>
      <c r="I92" s="61"/>
      <c r="J92" s="62"/>
      <c r="K92" s="62"/>
      <c r="L92" s="16"/>
    </row>
    <row r="93" spans="1:12" s="18" customFormat="1" ht="27" customHeight="1" x14ac:dyDescent="0.2">
      <c r="A93" s="12">
        <v>1</v>
      </c>
      <c r="B93" s="15" t="s">
        <v>323</v>
      </c>
      <c r="C93" s="19" t="s">
        <v>324</v>
      </c>
      <c r="D93" s="19" t="str">
        <f t="shared" ref="D93:D112" si="4">IF(ISERROR(FIND(" ",TRIM(C93),1)),"",RIGHT(TRIM(C93),LEN(TRIM(C93)) -FIND("#",SUBSTITUTE(TRIM(C93)," ","#",LEN(TRIM(C93))-LEN(SUBSTITUTE(TRIM(C93)," ",""))))))</f>
        <v>Huấn</v>
      </c>
      <c r="E93" s="15" t="s">
        <v>325</v>
      </c>
      <c r="F93" s="15" t="s">
        <v>4</v>
      </c>
      <c r="G93" s="17" t="s">
        <v>12</v>
      </c>
      <c r="H93" s="15" t="s">
        <v>5</v>
      </c>
      <c r="I93" s="25" t="s">
        <v>343</v>
      </c>
      <c r="J93" s="32" t="s">
        <v>12</v>
      </c>
      <c r="K93" s="32"/>
      <c r="L93" s="16">
        <v>1</v>
      </c>
    </row>
    <row r="94" spans="1:12" s="18" customFormat="1" ht="27" customHeight="1" x14ac:dyDescent="0.2">
      <c r="A94" s="12">
        <v>2</v>
      </c>
      <c r="B94" s="15" t="s">
        <v>199</v>
      </c>
      <c r="C94" s="19" t="s">
        <v>200</v>
      </c>
      <c r="D94" s="19" t="str">
        <f t="shared" si="4"/>
        <v>Chinh</v>
      </c>
      <c r="E94" s="15" t="s">
        <v>201</v>
      </c>
      <c r="F94" s="15" t="s">
        <v>4</v>
      </c>
      <c r="G94" s="17" t="s">
        <v>12</v>
      </c>
      <c r="H94" s="15" t="s">
        <v>5</v>
      </c>
      <c r="I94" s="25" t="s">
        <v>250</v>
      </c>
      <c r="J94" s="32" t="s">
        <v>12</v>
      </c>
      <c r="K94" s="32"/>
      <c r="L94" s="16">
        <v>1</v>
      </c>
    </row>
    <row r="95" spans="1:12" s="18" customFormat="1" ht="27" customHeight="1" x14ac:dyDescent="0.2">
      <c r="A95" s="12">
        <v>3</v>
      </c>
      <c r="B95" s="15" t="s">
        <v>202</v>
      </c>
      <c r="C95" s="19" t="s">
        <v>203</v>
      </c>
      <c r="D95" s="19" t="str">
        <f t="shared" si="4"/>
        <v>Hà</v>
      </c>
      <c r="E95" s="15" t="s">
        <v>204</v>
      </c>
      <c r="F95" s="15" t="s">
        <v>4</v>
      </c>
      <c r="G95" s="17" t="s">
        <v>12</v>
      </c>
      <c r="H95" s="15" t="s">
        <v>5</v>
      </c>
      <c r="I95" s="25" t="s">
        <v>250</v>
      </c>
      <c r="J95" s="32" t="s">
        <v>12</v>
      </c>
      <c r="K95" s="32"/>
      <c r="L95" s="16">
        <v>1</v>
      </c>
    </row>
    <row r="96" spans="1:12" s="18" customFormat="1" ht="27" customHeight="1" x14ac:dyDescent="0.2">
      <c r="A96" s="12">
        <v>4</v>
      </c>
      <c r="B96" s="15" t="s">
        <v>205</v>
      </c>
      <c r="C96" s="19" t="s">
        <v>206</v>
      </c>
      <c r="D96" s="19" t="str">
        <f t="shared" si="4"/>
        <v>Yến</v>
      </c>
      <c r="E96" s="15" t="s">
        <v>207</v>
      </c>
      <c r="F96" s="15" t="s">
        <v>4</v>
      </c>
      <c r="G96" s="17" t="s">
        <v>12</v>
      </c>
      <c r="H96" s="15" t="s">
        <v>5</v>
      </c>
      <c r="I96" s="25" t="s">
        <v>250</v>
      </c>
      <c r="J96" s="32" t="s">
        <v>12</v>
      </c>
      <c r="K96" s="32"/>
      <c r="L96" s="16">
        <v>1</v>
      </c>
    </row>
    <row r="97" spans="1:12" s="18" customFormat="1" ht="27" customHeight="1" x14ac:dyDescent="0.2">
      <c r="A97" s="12">
        <v>5</v>
      </c>
      <c r="B97" s="15" t="s">
        <v>326</v>
      </c>
      <c r="C97" s="19" t="s">
        <v>327</v>
      </c>
      <c r="D97" s="19" t="str">
        <f t="shared" si="4"/>
        <v>Giang</v>
      </c>
      <c r="E97" s="15" t="s">
        <v>328</v>
      </c>
      <c r="F97" s="15" t="s">
        <v>11</v>
      </c>
      <c r="G97" s="17" t="s">
        <v>12</v>
      </c>
      <c r="H97" s="15" t="s">
        <v>5</v>
      </c>
      <c r="I97" s="25" t="s">
        <v>343</v>
      </c>
      <c r="J97" s="32" t="s">
        <v>12</v>
      </c>
      <c r="K97" s="32"/>
      <c r="L97" s="16">
        <v>1</v>
      </c>
    </row>
    <row r="98" spans="1:12" s="18" customFormat="1" ht="27" customHeight="1" x14ac:dyDescent="0.2">
      <c r="A98" s="12">
        <v>6</v>
      </c>
      <c r="B98" s="15" t="s">
        <v>329</v>
      </c>
      <c r="C98" s="19" t="s">
        <v>330</v>
      </c>
      <c r="D98" s="19" t="str">
        <f t="shared" si="4"/>
        <v>Hường</v>
      </c>
      <c r="E98" s="15" t="s">
        <v>331</v>
      </c>
      <c r="F98" s="15" t="s">
        <v>11</v>
      </c>
      <c r="G98" s="17" t="s">
        <v>12</v>
      </c>
      <c r="H98" s="15" t="s">
        <v>5</v>
      </c>
      <c r="I98" s="25" t="s">
        <v>343</v>
      </c>
      <c r="J98" s="32" t="s">
        <v>12</v>
      </c>
      <c r="K98" s="32"/>
      <c r="L98" s="16">
        <v>1</v>
      </c>
    </row>
    <row r="99" spans="1:12" s="18" customFormat="1" ht="27" customHeight="1" x14ac:dyDescent="0.2">
      <c r="A99" s="12">
        <v>7</v>
      </c>
      <c r="B99" s="15" t="s">
        <v>208</v>
      </c>
      <c r="C99" s="19" t="s">
        <v>209</v>
      </c>
      <c r="D99" s="19" t="str">
        <f t="shared" si="4"/>
        <v>Anh</v>
      </c>
      <c r="E99" s="15" t="s">
        <v>210</v>
      </c>
      <c r="F99" s="15" t="s">
        <v>11</v>
      </c>
      <c r="G99" s="15" t="s">
        <v>12</v>
      </c>
      <c r="H99" s="15" t="s">
        <v>5</v>
      </c>
      <c r="I99" s="25" t="s">
        <v>250</v>
      </c>
      <c r="J99" s="32" t="s">
        <v>12</v>
      </c>
      <c r="K99" s="32"/>
      <c r="L99" s="16">
        <v>1</v>
      </c>
    </row>
    <row r="100" spans="1:12" s="18" customFormat="1" ht="27" customHeight="1" x14ac:dyDescent="0.2">
      <c r="A100" s="12">
        <v>8</v>
      </c>
      <c r="B100" s="15" t="s">
        <v>211</v>
      </c>
      <c r="C100" s="19" t="s">
        <v>212</v>
      </c>
      <c r="D100" s="19" t="str">
        <f t="shared" si="4"/>
        <v>Anh</v>
      </c>
      <c r="E100" s="15" t="s">
        <v>213</v>
      </c>
      <c r="F100" s="15" t="s">
        <v>11</v>
      </c>
      <c r="G100" s="15" t="s">
        <v>12</v>
      </c>
      <c r="H100" s="15" t="s">
        <v>5</v>
      </c>
      <c r="I100" s="25" t="s">
        <v>250</v>
      </c>
      <c r="J100" s="32" t="s">
        <v>12</v>
      </c>
      <c r="K100" s="32"/>
      <c r="L100" s="16">
        <v>1</v>
      </c>
    </row>
    <row r="101" spans="1:12" s="18" customFormat="1" ht="27" customHeight="1" x14ac:dyDescent="0.2">
      <c r="A101" s="12">
        <v>9</v>
      </c>
      <c r="B101" s="15" t="s">
        <v>214</v>
      </c>
      <c r="C101" s="19" t="s">
        <v>215</v>
      </c>
      <c r="D101" s="19" t="str">
        <f t="shared" si="4"/>
        <v>Dương</v>
      </c>
      <c r="E101" s="15" t="s">
        <v>216</v>
      </c>
      <c r="F101" s="15" t="s">
        <v>11</v>
      </c>
      <c r="G101" s="15" t="s">
        <v>12</v>
      </c>
      <c r="H101" s="15" t="s">
        <v>5</v>
      </c>
      <c r="I101" s="25" t="s">
        <v>250</v>
      </c>
      <c r="J101" s="32" t="s">
        <v>12</v>
      </c>
      <c r="K101" s="32"/>
      <c r="L101" s="16">
        <v>1</v>
      </c>
    </row>
    <row r="102" spans="1:12" s="18" customFormat="1" ht="27" customHeight="1" x14ac:dyDescent="0.2">
      <c r="A102" s="12">
        <v>10</v>
      </c>
      <c r="B102" s="15" t="s">
        <v>217</v>
      </c>
      <c r="C102" s="19" t="s">
        <v>218</v>
      </c>
      <c r="D102" s="19" t="str">
        <f t="shared" si="4"/>
        <v>Thuận</v>
      </c>
      <c r="E102" s="15" t="s">
        <v>219</v>
      </c>
      <c r="F102" s="15" t="s">
        <v>68</v>
      </c>
      <c r="G102" s="15" t="s">
        <v>12</v>
      </c>
      <c r="H102" s="15" t="s">
        <v>5</v>
      </c>
      <c r="I102" s="25" t="s">
        <v>250</v>
      </c>
      <c r="J102" s="32" t="s">
        <v>12</v>
      </c>
      <c r="K102" s="32"/>
      <c r="L102" s="16">
        <v>1</v>
      </c>
    </row>
    <row r="103" spans="1:12" s="18" customFormat="1" ht="27" customHeight="1" x14ac:dyDescent="0.2">
      <c r="A103" s="12">
        <v>11</v>
      </c>
      <c r="B103" s="15" t="s">
        <v>139</v>
      </c>
      <c r="C103" s="19" t="s">
        <v>140</v>
      </c>
      <c r="D103" s="19" t="str">
        <f t="shared" si="4"/>
        <v>Hạnh</v>
      </c>
      <c r="E103" s="15" t="s">
        <v>141</v>
      </c>
      <c r="F103" s="15" t="s">
        <v>6</v>
      </c>
      <c r="G103" s="15" t="s">
        <v>12</v>
      </c>
      <c r="H103" s="15" t="s">
        <v>142</v>
      </c>
      <c r="I103" s="25" t="s">
        <v>250</v>
      </c>
      <c r="J103" s="32" t="s">
        <v>12</v>
      </c>
      <c r="K103" s="32"/>
      <c r="L103" s="16">
        <v>1</v>
      </c>
    </row>
    <row r="104" spans="1:12" s="18" customFormat="1" ht="27" customHeight="1" x14ac:dyDescent="0.2">
      <c r="A104" s="12">
        <v>12</v>
      </c>
      <c r="B104" s="15" t="s">
        <v>143</v>
      </c>
      <c r="C104" s="19" t="s">
        <v>144</v>
      </c>
      <c r="D104" s="19" t="str">
        <f t="shared" si="4"/>
        <v>Hảo</v>
      </c>
      <c r="E104" s="15" t="s">
        <v>145</v>
      </c>
      <c r="F104" s="15" t="s">
        <v>11</v>
      </c>
      <c r="G104" s="15" t="s">
        <v>12</v>
      </c>
      <c r="H104" s="15" t="s">
        <v>142</v>
      </c>
      <c r="I104" s="25" t="s">
        <v>250</v>
      </c>
      <c r="J104" s="32" t="s">
        <v>12</v>
      </c>
      <c r="K104" s="32"/>
      <c r="L104" s="16">
        <v>1</v>
      </c>
    </row>
    <row r="105" spans="1:12" s="18" customFormat="1" ht="27" customHeight="1" x14ac:dyDescent="0.2">
      <c r="A105" s="12">
        <v>13</v>
      </c>
      <c r="B105" s="15" t="s">
        <v>146</v>
      </c>
      <c r="C105" s="19" t="s">
        <v>147</v>
      </c>
      <c r="D105" s="19" t="str">
        <f t="shared" si="4"/>
        <v>Long</v>
      </c>
      <c r="E105" s="15" t="s">
        <v>148</v>
      </c>
      <c r="F105" s="15" t="s">
        <v>11</v>
      </c>
      <c r="G105" s="15" t="s">
        <v>12</v>
      </c>
      <c r="H105" s="15" t="s">
        <v>142</v>
      </c>
      <c r="I105" s="25" t="s">
        <v>250</v>
      </c>
      <c r="J105" s="32" t="s">
        <v>12</v>
      </c>
      <c r="K105" s="32"/>
      <c r="L105" s="16">
        <v>1</v>
      </c>
    </row>
    <row r="106" spans="1:12" s="18" customFormat="1" ht="27" customHeight="1" x14ac:dyDescent="0.2">
      <c r="A106" s="12">
        <v>14</v>
      </c>
      <c r="B106" s="15" t="s">
        <v>149</v>
      </c>
      <c r="C106" s="19" t="s">
        <v>150</v>
      </c>
      <c r="D106" s="19" t="str">
        <f t="shared" si="4"/>
        <v>Mẫn</v>
      </c>
      <c r="E106" s="15" t="s">
        <v>151</v>
      </c>
      <c r="F106" s="15" t="s">
        <v>11</v>
      </c>
      <c r="G106" s="15" t="s">
        <v>12</v>
      </c>
      <c r="H106" s="15" t="s">
        <v>142</v>
      </c>
      <c r="I106" s="25" t="s">
        <v>250</v>
      </c>
      <c r="J106" s="32" t="s">
        <v>12</v>
      </c>
      <c r="K106" s="32"/>
      <c r="L106" s="16">
        <v>1</v>
      </c>
    </row>
    <row r="107" spans="1:12" s="18" customFormat="1" ht="27" customHeight="1" x14ac:dyDescent="0.2">
      <c r="A107" s="12">
        <v>15</v>
      </c>
      <c r="B107" s="15" t="s">
        <v>152</v>
      </c>
      <c r="C107" s="19" t="s">
        <v>153</v>
      </c>
      <c r="D107" s="19" t="str">
        <f t="shared" si="4"/>
        <v>Nam</v>
      </c>
      <c r="E107" s="15" t="s">
        <v>154</v>
      </c>
      <c r="F107" s="15" t="s">
        <v>11</v>
      </c>
      <c r="G107" s="15" t="s">
        <v>12</v>
      </c>
      <c r="H107" s="15" t="s">
        <v>142</v>
      </c>
      <c r="I107" s="25" t="s">
        <v>250</v>
      </c>
      <c r="J107" s="32" t="s">
        <v>12</v>
      </c>
      <c r="K107" s="32"/>
      <c r="L107" s="16">
        <v>1</v>
      </c>
    </row>
    <row r="108" spans="1:12" s="18" customFormat="1" ht="27" customHeight="1" x14ac:dyDescent="0.2">
      <c r="A108" s="12">
        <v>16</v>
      </c>
      <c r="B108" s="15" t="s">
        <v>155</v>
      </c>
      <c r="C108" s="19" t="s">
        <v>156</v>
      </c>
      <c r="D108" s="19" t="str">
        <f t="shared" si="4"/>
        <v>Ngân</v>
      </c>
      <c r="E108" s="15" t="s">
        <v>157</v>
      </c>
      <c r="F108" s="15" t="s">
        <v>11</v>
      </c>
      <c r="G108" s="15" t="s">
        <v>12</v>
      </c>
      <c r="H108" s="15" t="s">
        <v>142</v>
      </c>
      <c r="I108" s="25" t="s">
        <v>250</v>
      </c>
      <c r="J108" s="32" t="s">
        <v>12</v>
      </c>
      <c r="K108" s="32"/>
      <c r="L108" s="16">
        <v>1</v>
      </c>
    </row>
    <row r="109" spans="1:12" s="18" customFormat="1" ht="27" customHeight="1" x14ac:dyDescent="0.2">
      <c r="A109" s="12">
        <v>17</v>
      </c>
      <c r="B109" s="15" t="s">
        <v>158</v>
      </c>
      <c r="C109" s="19" t="s">
        <v>159</v>
      </c>
      <c r="D109" s="19" t="str">
        <f t="shared" si="4"/>
        <v>Thùy</v>
      </c>
      <c r="E109" s="15" t="s">
        <v>160</v>
      </c>
      <c r="F109" s="15" t="s">
        <v>11</v>
      </c>
      <c r="G109" s="15" t="s">
        <v>12</v>
      </c>
      <c r="H109" s="15" t="s">
        <v>142</v>
      </c>
      <c r="I109" s="25" t="s">
        <v>250</v>
      </c>
      <c r="J109" s="32" t="s">
        <v>12</v>
      </c>
      <c r="K109" s="32"/>
      <c r="L109" s="16">
        <v>1</v>
      </c>
    </row>
    <row r="110" spans="1:12" s="18" customFormat="1" ht="27" customHeight="1" x14ac:dyDescent="0.2">
      <c r="A110" s="12">
        <v>18</v>
      </c>
      <c r="B110" s="15" t="s">
        <v>20</v>
      </c>
      <c r="C110" s="19" t="s">
        <v>21</v>
      </c>
      <c r="D110" s="19" t="str">
        <f t="shared" si="4"/>
        <v>Phương</v>
      </c>
      <c r="E110" s="15" t="s">
        <v>22</v>
      </c>
      <c r="F110" s="15" t="s">
        <v>6</v>
      </c>
      <c r="G110" s="15" t="s">
        <v>12</v>
      </c>
      <c r="H110" s="15" t="s">
        <v>55</v>
      </c>
      <c r="I110" s="25" t="s">
        <v>126</v>
      </c>
      <c r="J110" s="32" t="s">
        <v>12</v>
      </c>
      <c r="K110" s="32"/>
      <c r="L110" s="16">
        <v>1</v>
      </c>
    </row>
    <row r="111" spans="1:12" s="18" customFormat="1" ht="27" customHeight="1" x14ac:dyDescent="0.2">
      <c r="A111" s="12">
        <v>19</v>
      </c>
      <c r="B111" s="15" t="s">
        <v>255</v>
      </c>
      <c r="C111" s="19" t="s">
        <v>256</v>
      </c>
      <c r="D111" s="19" t="str">
        <f t="shared" si="4"/>
        <v>Hương</v>
      </c>
      <c r="E111" s="15" t="s">
        <v>257</v>
      </c>
      <c r="F111" s="15" t="s">
        <v>11</v>
      </c>
      <c r="G111" s="15" t="s">
        <v>12</v>
      </c>
      <c r="H111" s="15" t="s">
        <v>55</v>
      </c>
      <c r="I111" s="25" t="s">
        <v>343</v>
      </c>
      <c r="J111" s="32" t="s">
        <v>12</v>
      </c>
      <c r="K111" s="32"/>
      <c r="L111" s="16">
        <v>1</v>
      </c>
    </row>
    <row r="112" spans="1:12" s="18" customFormat="1" ht="27" customHeight="1" x14ac:dyDescent="0.2">
      <c r="A112" s="12">
        <v>20</v>
      </c>
      <c r="B112" s="13" t="s">
        <v>89</v>
      </c>
      <c r="C112" s="14" t="s">
        <v>90</v>
      </c>
      <c r="D112" s="19" t="str">
        <f t="shared" si="4"/>
        <v>Dũng</v>
      </c>
      <c r="E112" s="13" t="s">
        <v>46</v>
      </c>
      <c r="F112" s="15" t="s">
        <v>11</v>
      </c>
      <c r="G112" s="15" t="s">
        <v>12</v>
      </c>
      <c r="H112" s="15" t="s">
        <v>55</v>
      </c>
      <c r="I112" s="25" t="s">
        <v>126</v>
      </c>
      <c r="J112" s="32" t="s">
        <v>12</v>
      </c>
      <c r="K112" s="32"/>
      <c r="L112" s="16">
        <v>1</v>
      </c>
    </row>
    <row r="113" spans="1:12" s="63" customFormat="1" ht="27" customHeight="1" x14ac:dyDescent="0.2">
      <c r="A113" s="58" t="s">
        <v>640</v>
      </c>
      <c r="B113" s="81" t="s">
        <v>641</v>
      </c>
      <c r="C113" s="82"/>
      <c r="D113" s="60"/>
      <c r="E113" s="59"/>
      <c r="F113" s="59"/>
      <c r="G113" s="59"/>
      <c r="H113" s="59"/>
      <c r="I113" s="61"/>
      <c r="J113" s="62"/>
      <c r="K113" s="62"/>
      <c r="L113" s="16"/>
    </row>
    <row r="114" spans="1:12" s="18" customFormat="1" ht="27" customHeight="1" x14ac:dyDescent="0.2">
      <c r="A114" s="12">
        <v>1</v>
      </c>
      <c r="B114" s="15" t="s">
        <v>220</v>
      </c>
      <c r="C114" s="19" t="s">
        <v>221</v>
      </c>
      <c r="D114" s="19" t="str">
        <f t="shared" ref="D114:D133" si="5">IF(ISERROR(FIND(" ",TRIM(C114),1)),"",RIGHT(TRIM(C114),LEN(TRIM(C114)) -FIND("#",SUBSTITUTE(TRIM(C114)," ","#",LEN(TRIM(C114))-LEN(SUBSTITUTE(TRIM(C114)," ",""))))))</f>
        <v>Hiếu</v>
      </c>
      <c r="E114" s="15" t="s">
        <v>222</v>
      </c>
      <c r="F114" s="15" t="s">
        <v>6</v>
      </c>
      <c r="G114" s="15" t="s">
        <v>124</v>
      </c>
      <c r="H114" s="15" t="s">
        <v>5</v>
      </c>
      <c r="I114" s="25" t="s">
        <v>250</v>
      </c>
      <c r="J114" s="32" t="s">
        <v>124</v>
      </c>
      <c r="K114" s="32"/>
      <c r="L114" s="16">
        <v>1</v>
      </c>
    </row>
    <row r="115" spans="1:12" s="18" customFormat="1" ht="27" customHeight="1" x14ac:dyDescent="0.2">
      <c r="A115" s="12">
        <v>2</v>
      </c>
      <c r="B115" s="15" t="s">
        <v>223</v>
      </c>
      <c r="C115" s="19" t="s">
        <v>224</v>
      </c>
      <c r="D115" s="19" t="str">
        <f t="shared" si="5"/>
        <v>Vân</v>
      </c>
      <c r="E115" s="15" t="s">
        <v>225</v>
      </c>
      <c r="F115" s="15" t="s">
        <v>6</v>
      </c>
      <c r="G115" s="15" t="s">
        <v>124</v>
      </c>
      <c r="H115" s="15" t="s">
        <v>5</v>
      </c>
      <c r="I115" s="25" t="s">
        <v>250</v>
      </c>
      <c r="J115" s="32" t="s">
        <v>124</v>
      </c>
      <c r="K115" s="32"/>
      <c r="L115" s="16">
        <v>1</v>
      </c>
    </row>
    <row r="116" spans="1:12" s="18" customFormat="1" ht="27" customHeight="1" x14ac:dyDescent="0.2">
      <c r="A116" s="12">
        <v>3</v>
      </c>
      <c r="B116" s="15" t="s">
        <v>226</v>
      </c>
      <c r="C116" s="19" t="s">
        <v>227</v>
      </c>
      <c r="D116" s="19" t="str">
        <f t="shared" si="5"/>
        <v>Dũng</v>
      </c>
      <c r="E116" s="15" t="s">
        <v>228</v>
      </c>
      <c r="F116" s="15" t="s">
        <v>4</v>
      </c>
      <c r="G116" s="15" t="s">
        <v>124</v>
      </c>
      <c r="H116" s="15" t="s">
        <v>5</v>
      </c>
      <c r="I116" s="25" t="s">
        <v>250</v>
      </c>
      <c r="J116" s="32" t="s">
        <v>124</v>
      </c>
      <c r="K116" s="32"/>
      <c r="L116" s="16">
        <v>1</v>
      </c>
    </row>
    <row r="117" spans="1:12" s="18" customFormat="1" ht="27" customHeight="1" x14ac:dyDescent="0.2">
      <c r="A117" s="12">
        <v>4</v>
      </c>
      <c r="B117" s="15" t="s">
        <v>229</v>
      </c>
      <c r="C117" s="19" t="s">
        <v>230</v>
      </c>
      <c r="D117" s="19" t="str">
        <f t="shared" si="5"/>
        <v>Hoàn</v>
      </c>
      <c r="E117" s="15" t="s">
        <v>231</v>
      </c>
      <c r="F117" s="15" t="s">
        <v>4</v>
      </c>
      <c r="G117" s="15" t="s">
        <v>124</v>
      </c>
      <c r="H117" s="15" t="s">
        <v>5</v>
      </c>
      <c r="I117" s="25" t="s">
        <v>250</v>
      </c>
      <c r="J117" s="32" t="s">
        <v>124</v>
      </c>
      <c r="K117" s="32"/>
      <c r="L117" s="16">
        <v>1</v>
      </c>
    </row>
    <row r="118" spans="1:12" s="18" customFormat="1" ht="27" customHeight="1" x14ac:dyDescent="0.2">
      <c r="A118" s="12">
        <v>5</v>
      </c>
      <c r="B118" s="15" t="s">
        <v>232</v>
      </c>
      <c r="C118" s="19" t="s">
        <v>206</v>
      </c>
      <c r="D118" s="19" t="str">
        <f t="shared" si="5"/>
        <v>Yến</v>
      </c>
      <c r="E118" s="15" t="s">
        <v>233</v>
      </c>
      <c r="F118" s="15" t="s">
        <v>4</v>
      </c>
      <c r="G118" s="15" t="s">
        <v>124</v>
      </c>
      <c r="H118" s="15" t="s">
        <v>5</v>
      </c>
      <c r="I118" s="25" t="s">
        <v>250</v>
      </c>
      <c r="J118" s="32" t="s">
        <v>124</v>
      </c>
      <c r="K118" s="32"/>
      <c r="L118" s="16">
        <v>1</v>
      </c>
    </row>
    <row r="119" spans="1:12" s="18" customFormat="1" ht="27" customHeight="1" x14ac:dyDescent="0.2">
      <c r="A119" s="12">
        <v>6</v>
      </c>
      <c r="B119" s="15" t="s">
        <v>332</v>
      </c>
      <c r="C119" s="19" t="s">
        <v>333</v>
      </c>
      <c r="D119" s="19" t="str">
        <f t="shared" si="5"/>
        <v>Ngát</v>
      </c>
      <c r="E119" s="15" t="s">
        <v>334</v>
      </c>
      <c r="F119" s="15" t="s">
        <v>4</v>
      </c>
      <c r="G119" s="15" t="s">
        <v>124</v>
      </c>
      <c r="H119" s="15" t="s">
        <v>5</v>
      </c>
      <c r="I119" s="25" t="s">
        <v>343</v>
      </c>
      <c r="J119" s="32" t="s">
        <v>124</v>
      </c>
      <c r="K119" s="32"/>
      <c r="L119" s="16">
        <v>1</v>
      </c>
    </row>
    <row r="120" spans="1:12" s="18" customFormat="1" ht="27" customHeight="1" x14ac:dyDescent="0.2">
      <c r="A120" s="12">
        <v>7</v>
      </c>
      <c r="B120" s="15" t="s">
        <v>234</v>
      </c>
      <c r="C120" s="19" t="s">
        <v>235</v>
      </c>
      <c r="D120" s="19" t="str">
        <f t="shared" si="5"/>
        <v>Quyền</v>
      </c>
      <c r="E120" s="15" t="s">
        <v>236</v>
      </c>
      <c r="F120" s="15" t="s">
        <v>11</v>
      </c>
      <c r="G120" s="15" t="s">
        <v>124</v>
      </c>
      <c r="H120" s="15" t="s">
        <v>5</v>
      </c>
      <c r="I120" s="25" t="s">
        <v>250</v>
      </c>
      <c r="J120" s="32" t="s">
        <v>124</v>
      </c>
      <c r="K120" s="32"/>
      <c r="L120" s="16">
        <v>1</v>
      </c>
    </row>
    <row r="121" spans="1:12" s="18" customFormat="1" ht="27" customHeight="1" x14ac:dyDescent="0.2">
      <c r="A121" s="12">
        <v>8</v>
      </c>
      <c r="B121" s="15" t="s">
        <v>335</v>
      </c>
      <c r="C121" s="19" t="s">
        <v>336</v>
      </c>
      <c r="D121" s="19" t="str">
        <f t="shared" si="5"/>
        <v>Anh</v>
      </c>
      <c r="E121" s="15" t="s">
        <v>337</v>
      </c>
      <c r="F121" s="15" t="s">
        <v>11</v>
      </c>
      <c r="G121" s="15" t="s">
        <v>124</v>
      </c>
      <c r="H121" s="15" t="s">
        <v>5</v>
      </c>
      <c r="I121" s="25" t="s">
        <v>343</v>
      </c>
      <c r="J121" s="32" t="s">
        <v>124</v>
      </c>
      <c r="K121" s="32"/>
      <c r="L121" s="16">
        <v>1</v>
      </c>
    </row>
    <row r="122" spans="1:12" s="18" customFormat="1" ht="27" customHeight="1" x14ac:dyDescent="0.2">
      <c r="A122" s="12">
        <v>9</v>
      </c>
      <c r="B122" s="15" t="s">
        <v>338</v>
      </c>
      <c r="C122" s="19" t="s">
        <v>339</v>
      </c>
      <c r="D122" s="19" t="str">
        <f t="shared" si="5"/>
        <v>Huyền</v>
      </c>
      <c r="E122" s="15" t="s">
        <v>340</v>
      </c>
      <c r="F122" s="15" t="s">
        <v>11</v>
      </c>
      <c r="G122" s="15" t="s">
        <v>124</v>
      </c>
      <c r="H122" s="15" t="s">
        <v>5</v>
      </c>
      <c r="I122" s="25" t="s">
        <v>343</v>
      </c>
      <c r="J122" s="32" t="s">
        <v>124</v>
      </c>
      <c r="K122" s="32"/>
      <c r="L122" s="16">
        <v>1</v>
      </c>
    </row>
    <row r="123" spans="1:12" s="18" customFormat="1" ht="27" customHeight="1" x14ac:dyDescent="0.2">
      <c r="A123" s="12">
        <v>10</v>
      </c>
      <c r="B123" s="15" t="s">
        <v>26</v>
      </c>
      <c r="C123" s="19" t="s">
        <v>27</v>
      </c>
      <c r="D123" s="19" t="str">
        <f t="shared" si="5"/>
        <v>Quang</v>
      </c>
      <c r="E123" s="15" t="s">
        <v>28</v>
      </c>
      <c r="F123" s="15" t="s">
        <v>4</v>
      </c>
      <c r="G123" s="15" t="s">
        <v>124</v>
      </c>
      <c r="H123" s="15" t="s">
        <v>56</v>
      </c>
      <c r="I123" s="25" t="s">
        <v>126</v>
      </c>
      <c r="J123" s="32" t="s">
        <v>124</v>
      </c>
      <c r="K123" s="32"/>
      <c r="L123" s="16">
        <v>1</v>
      </c>
    </row>
    <row r="124" spans="1:12" s="18" customFormat="1" ht="27" customHeight="1" x14ac:dyDescent="0.2">
      <c r="A124" s="12">
        <v>11</v>
      </c>
      <c r="B124" s="15" t="s">
        <v>52</v>
      </c>
      <c r="C124" s="19" t="s">
        <v>53</v>
      </c>
      <c r="D124" s="19" t="str">
        <f t="shared" si="5"/>
        <v>Hà</v>
      </c>
      <c r="E124" s="15" t="s">
        <v>54</v>
      </c>
      <c r="F124" s="15" t="s">
        <v>11</v>
      </c>
      <c r="G124" s="15" t="s">
        <v>124</v>
      </c>
      <c r="H124" s="15" t="s">
        <v>56</v>
      </c>
      <c r="I124" s="25" t="s">
        <v>126</v>
      </c>
      <c r="J124" s="32" t="s">
        <v>124</v>
      </c>
      <c r="K124" s="32"/>
      <c r="L124" s="16">
        <v>1</v>
      </c>
    </row>
    <row r="125" spans="1:12" s="18" customFormat="1" ht="27" customHeight="1" x14ac:dyDescent="0.2">
      <c r="A125" s="12">
        <v>12</v>
      </c>
      <c r="B125" s="15" t="s">
        <v>136</v>
      </c>
      <c r="C125" s="19" t="s">
        <v>137</v>
      </c>
      <c r="D125" s="19" t="str">
        <f t="shared" si="5"/>
        <v>Linh</v>
      </c>
      <c r="E125" s="15" t="s">
        <v>138</v>
      </c>
      <c r="F125" s="15" t="s">
        <v>11</v>
      </c>
      <c r="G125" s="15" t="s">
        <v>124</v>
      </c>
      <c r="H125" s="15" t="s">
        <v>56</v>
      </c>
      <c r="I125" s="25" t="s">
        <v>250</v>
      </c>
      <c r="J125" s="32" t="s">
        <v>124</v>
      </c>
      <c r="K125" s="32"/>
      <c r="L125" s="16">
        <v>1</v>
      </c>
    </row>
    <row r="126" spans="1:12" s="18" customFormat="1" ht="27" customHeight="1" x14ac:dyDescent="0.2">
      <c r="A126" s="12">
        <v>13</v>
      </c>
      <c r="B126" s="15" t="s">
        <v>239</v>
      </c>
      <c r="C126" s="19" t="s">
        <v>240</v>
      </c>
      <c r="D126" s="19" t="str">
        <f t="shared" si="5"/>
        <v>Linh</v>
      </c>
      <c r="E126" s="65">
        <v>35025</v>
      </c>
      <c r="F126" s="15" t="s">
        <v>4</v>
      </c>
      <c r="G126" s="15" t="s">
        <v>124</v>
      </c>
      <c r="H126" s="15" t="s">
        <v>251</v>
      </c>
      <c r="I126" s="25" t="s">
        <v>250</v>
      </c>
      <c r="J126" s="32" t="s">
        <v>124</v>
      </c>
      <c r="K126" s="32"/>
      <c r="L126" s="16">
        <v>1</v>
      </c>
    </row>
    <row r="127" spans="1:12" s="18" customFormat="1" ht="27" customHeight="1" x14ac:dyDescent="0.2">
      <c r="A127" s="12">
        <v>14</v>
      </c>
      <c r="B127" s="15" t="s">
        <v>241</v>
      </c>
      <c r="C127" s="19" t="s">
        <v>242</v>
      </c>
      <c r="D127" s="19" t="str">
        <f t="shared" si="5"/>
        <v>My</v>
      </c>
      <c r="E127" s="65">
        <v>34867</v>
      </c>
      <c r="F127" s="15" t="s">
        <v>4</v>
      </c>
      <c r="G127" s="17" t="s">
        <v>124</v>
      </c>
      <c r="H127" s="15" t="s">
        <v>251</v>
      </c>
      <c r="I127" s="25" t="s">
        <v>250</v>
      </c>
      <c r="J127" s="32" t="s">
        <v>124</v>
      </c>
      <c r="K127" s="32"/>
      <c r="L127" s="16">
        <v>1</v>
      </c>
    </row>
    <row r="128" spans="1:12" s="18" customFormat="1" ht="27" customHeight="1" x14ac:dyDescent="0.2">
      <c r="A128" s="12">
        <v>15</v>
      </c>
      <c r="B128" s="15">
        <v>13040947</v>
      </c>
      <c r="C128" s="19" t="s">
        <v>243</v>
      </c>
      <c r="D128" s="19" t="str">
        <f t="shared" si="5"/>
        <v>Phương</v>
      </c>
      <c r="E128" s="65">
        <v>34987</v>
      </c>
      <c r="F128" s="15" t="s">
        <v>4</v>
      </c>
      <c r="G128" s="17" t="s">
        <v>124</v>
      </c>
      <c r="H128" s="15" t="s">
        <v>251</v>
      </c>
      <c r="I128" s="25" t="s">
        <v>250</v>
      </c>
      <c r="J128" s="32" t="s">
        <v>124</v>
      </c>
      <c r="K128" s="32"/>
      <c r="L128" s="16">
        <v>1</v>
      </c>
    </row>
    <row r="129" spans="1:12" s="18" customFormat="1" ht="27" customHeight="1" x14ac:dyDescent="0.2">
      <c r="A129" s="12">
        <v>16</v>
      </c>
      <c r="B129" s="15" t="s">
        <v>117</v>
      </c>
      <c r="C129" s="19" t="s">
        <v>118</v>
      </c>
      <c r="D129" s="19" t="str">
        <f t="shared" si="5"/>
        <v>Dung</v>
      </c>
      <c r="E129" s="65" t="s">
        <v>119</v>
      </c>
      <c r="F129" s="15" t="s">
        <v>11</v>
      </c>
      <c r="G129" s="17" t="s">
        <v>124</v>
      </c>
      <c r="H129" s="15" t="s">
        <v>251</v>
      </c>
      <c r="I129" s="25" t="s">
        <v>126</v>
      </c>
      <c r="J129" s="32" t="s">
        <v>124</v>
      </c>
      <c r="K129" s="32"/>
      <c r="L129" s="16">
        <v>1</v>
      </c>
    </row>
    <row r="130" spans="1:12" s="18" customFormat="1" ht="27" customHeight="1" x14ac:dyDescent="0.2">
      <c r="A130" s="12">
        <v>17</v>
      </c>
      <c r="B130" s="15" t="s">
        <v>120</v>
      </c>
      <c r="C130" s="19" t="s">
        <v>121</v>
      </c>
      <c r="D130" s="19" t="str">
        <f t="shared" si="5"/>
        <v>Linh</v>
      </c>
      <c r="E130" s="65" t="s">
        <v>122</v>
      </c>
      <c r="F130" s="15" t="s">
        <v>11</v>
      </c>
      <c r="G130" s="15" t="s">
        <v>124</v>
      </c>
      <c r="H130" s="15" t="s">
        <v>251</v>
      </c>
      <c r="I130" s="25" t="s">
        <v>126</v>
      </c>
      <c r="J130" s="32" t="s">
        <v>124</v>
      </c>
      <c r="K130" s="32"/>
      <c r="L130" s="16">
        <v>1</v>
      </c>
    </row>
    <row r="131" spans="1:12" s="18" customFormat="1" ht="27" customHeight="1" x14ac:dyDescent="0.2">
      <c r="A131" s="12">
        <v>18</v>
      </c>
      <c r="B131" s="15" t="s">
        <v>244</v>
      </c>
      <c r="C131" s="19" t="s">
        <v>245</v>
      </c>
      <c r="D131" s="19" t="str">
        <f t="shared" si="5"/>
        <v>Nhàn</v>
      </c>
      <c r="E131" s="65">
        <v>34826</v>
      </c>
      <c r="F131" s="15" t="s">
        <v>11</v>
      </c>
      <c r="G131" s="15" t="s">
        <v>124</v>
      </c>
      <c r="H131" s="15" t="s">
        <v>251</v>
      </c>
      <c r="I131" s="25" t="s">
        <v>250</v>
      </c>
      <c r="J131" s="32" t="s">
        <v>124</v>
      </c>
      <c r="K131" s="32"/>
      <c r="L131" s="16">
        <v>1</v>
      </c>
    </row>
    <row r="132" spans="1:12" s="18" customFormat="1" ht="27" customHeight="1" x14ac:dyDescent="0.2">
      <c r="A132" s="12">
        <v>19</v>
      </c>
      <c r="B132" s="15" t="s">
        <v>246</v>
      </c>
      <c r="C132" s="19" t="s">
        <v>247</v>
      </c>
      <c r="D132" s="19" t="str">
        <f t="shared" si="5"/>
        <v>Tuệ</v>
      </c>
      <c r="E132" s="65">
        <v>34976</v>
      </c>
      <c r="F132" s="15" t="s">
        <v>11</v>
      </c>
      <c r="G132" s="15" t="s">
        <v>124</v>
      </c>
      <c r="H132" s="15" t="s">
        <v>251</v>
      </c>
      <c r="I132" s="25" t="s">
        <v>250</v>
      </c>
      <c r="J132" s="32" t="s">
        <v>124</v>
      </c>
      <c r="K132" s="32"/>
      <c r="L132" s="16">
        <v>1</v>
      </c>
    </row>
    <row r="133" spans="1:12" s="18" customFormat="1" ht="27" customHeight="1" x14ac:dyDescent="0.2">
      <c r="A133" s="12">
        <v>20</v>
      </c>
      <c r="B133" s="15" t="s">
        <v>248</v>
      </c>
      <c r="C133" s="19" t="s">
        <v>249</v>
      </c>
      <c r="D133" s="19" t="str">
        <f t="shared" si="5"/>
        <v>Tùng</v>
      </c>
      <c r="E133" s="65">
        <v>34925</v>
      </c>
      <c r="F133" s="15" t="s">
        <v>11</v>
      </c>
      <c r="G133" s="15" t="s">
        <v>124</v>
      </c>
      <c r="H133" s="15" t="s">
        <v>251</v>
      </c>
      <c r="I133" s="25" t="s">
        <v>250</v>
      </c>
      <c r="J133" s="32" t="s">
        <v>124</v>
      </c>
      <c r="K133" s="32"/>
      <c r="L133" s="16">
        <v>1</v>
      </c>
    </row>
    <row r="134" spans="1:12" s="9" customFormat="1" ht="16.5" customHeight="1" x14ac:dyDescent="0.25">
      <c r="B134" s="10"/>
      <c r="C134" s="11"/>
      <c r="D134" s="11"/>
      <c r="E134" s="10"/>
      <c r="F134" s="10"/>
      <c r="G134" s="10"/>
      <c r="H134" s="10"/>
      <c r="J134" s="36"/>
      <c r="K134" s="36"/>
    </row>
    <row r="135" spans="1:12" s="9" customFormat="1" x14ac:dyDescent="0.25">
      <c r="B135" s="83" t="s">
        <v>655</v>
      </c>
      <c r="C135" s="83"/>
      <c r="D135" s="11"/>
      <c r="E135" s="10"/>
      <c r="F135" s="10"/>
      <c r="G135" s="10"/>
      <c r="H135" s="10"/>
      <c r="J135" s="36"/>
      <c r="K135" s="36"/>
    </row>
  </sheetData>
  <sortState ref="A126:L133">
    <sortCondition ref="F126:F133"/>
  </sortState>
  <mergeCells count="14">
    <mergeCell ref="B113:C113"/>
    <mergeCell ref="B135:C135"/>
    <mergeCell ref="B8:C8"/>
    <mergeCell ref="B26:C26"/>
    <mergeCell ref="B36:C36"/>
    <mergeCell ref="B64:C64"/>
    <mergeCell ref="B92:C92"/>
    <mergeCell ref="F1:I1"/>
    <mergeCell ref="F2:I2"/>
    <mergeCell ref="F3:H3"/>
    <mergeCell ref="A3:C3"/>
    <mergeCell ref="A6:H6"/>
    <mergeCell ref="A4:K4"/>
    <mergeCell ref="A5:K5"/>
  </mergeCells>
  <pageMargins left="0.25" right="0.25" top="0.5" bottom="0.5" header="0" footer="0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8"/>
  <sheetViews>
    <sheetView topLeftCell="A139" zoomScale="85" zoomScaleNormal="85" workbookViewId="0">
      <selection activeCell="C152" sqref="C152"/>
    </sheetView>
  </sheetViews>
  <sheetFormatPr defaultRowHeight="15.75" x14ac:dyDescent="0.25"/>
  <cols>
    <col min="1" max="1" width="4.28515625" style="42" customWidth="1"/>
    <col min="2" max="2" width="13.5703125" style="57" customWidth="1"/>
    <col min="3" max="3" width="26.28515625" style="54" customWidth="1"/>
    <col min="4" max="4" width="11.140625" style="54" hidden="1" customWidth="1"/>
    <col min="5" max="5" width="14.42578125" style="57" customWidth="1"/>
    <col min="6" max="6" width="14.5703125" style="57" customWidth="1"/>
    <col min="7" max="7" width="24.85546875" style="57" customWidth="1"/>
    <col min="8" max="8" width="14.42578125" style="57" bestFit="1" customWidth="1"/>
    <col min="9" max="9" width="9.140625" style="42" customWidth="1"/>
    <col min="10" max="10" width="33.42578125" style="42" customWidth="1"/>
    <col min="11" max="11" width="12" style="42" customWidth="1"/>
    <col min="12" max="16384" width="9.140625" style="42"/>
  </cols>
  <sheetData>
    <row r="1" spans="1:12" s="36" customFormat="1" ht="22.5" customHeight="1" x14ac:dyDescent="0.25">
      <c r="A1" s="36" t="s">
        <v>7</v>
      </c>
      <c r="B1" s="37"/>
      <c r="C1" s="38"/>
      <c r="D1" s="38"/>
      <c r="E1" s="37"/>
      <c r="G1" s="75"/>
      <c r="H1" s="86" t="s">
        <v>93</v>
      </c>
      <c r="I1" s="86"/>
      <c r="J1" s="86"/>
      <c r="K1" s="86"/>
    </row>
    <row r="2" spans="1:12" s="36" customFormat="1" ht="22.5" customHeight="1" x14ac:dyDescent="0.25">
      <c r="A2" s="39" t="s">
        <v>8</v>
      </c>
      <c r="B2" s="37"/>
      <c r="C2" s="38"/>
      <c r="D2" s="38"/>
      <c r="E2" s="37"/>
      <c r="G2" s="75"/>
      <c r="H2" s="86" t="s">
        <v>94</v>
      </c>
      <c r="I2" s="86"/>
      <c r="J2" s="86"/>
      <c r="K2" s="86"/>
    </row>
    <row r="3" spans="1:12" ht="21" customHeight="1" x14ac:dyDescent="0.25">
      <c r="A3" s="88"/>
      <c r="B3" s="88"/>
      <c r="C3" s="88"/>
      <c r="D3" s="57"/>
      <c r="F3" s="89"/>
      <c r="G3" s="89"/>
      <c r="H3" s="89"/>
      <c r="I3" s="41"/>
      <c r="J3" s="41"/>
      <c r="K3" s="41"/>
    </row>
    <row r="4" spans="1:12" s="43" customFormat="1" ht="25.5" customHeight="1" x14ac:dyDescent="0.3">
      <c r="A4" s="90" t="s">
        <v>347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s="43" customFormat="1" ht="21.75" customHeight="1" x14ac:dyDescent="0.25">
      <c r="A5" s="91" t="s">
        <v>676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2" ht="23.2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2" s="45" customFormat="1" ht="81" customHeight="1" x14ac:dyDescent="0.2">
      <c r="A7" s="26" t="s">
        <v>0</v>
      </c>
      <c r="B7" s="26" t="s">
        <v>348</v>
      </c>
      <c r="C7" s="26" t="s">
        <v>2</v>
      </c>
      <c r="D7" s="26"/>
      <c r="E7" s="26" t="s">
        <v>3</v>
      </c>
      <c r="F7" s="26" t="s">
        <v>9</v>
      </c>
      <c r="G7" s="26" t="s">
        <v>656</v>
      </c>
      <c r="H7" s="26" t="s">
        <v>95</v>
      </c>
      <c r="I7" s="26" t="s">
        <v>125</v>
      </c>
      <c r="J7" s="26" t="s">
        <v>344</v>
      </c>
      <c r="K7" s="26" t="s">
        <v>345</v>
      </c>
      <c r="L7" s="45">
        <f>SUBTOTAL(9,L9:L146)</f>
        <v>135</v>
      </c>
    </row>
    <row r="8" spans="1:12" s="45" customFormat="1" ht="30" customHeight="1" x14ac:dyDescent="0.2">
      <c r="A8" s="26" t="s">
        <v>630</v>
      </c>
      <c r="B8" s="92" t="s">
        <v>657</v>
      </c>
      <c r="C8" s="93"/>
      <c r="D8" s="26"/>
      <c r="E8" s="26"/>
      <c r="F8" s="26"/>
      <c r="G8" s="26"/>
      <c r="H8" s="26"/>
      <c r="I8" s="26"/>
      <c r="J8" s="26"/>
      <c r="K8" s="26"/>
    </row>
    <row r="9" spans="1:12" s="48" customFormat="1" ht="33" customHeight="1" x14ac:dyDescent="0.2">
      <c r="A9" s="31">
        <v>1</v>
      </c>
      <c r="B9" s="28">
        <v>15055433</v>
      </c>
      <c r="C9" s="67" t="s">
        <v>355</v>
      </c>
      <c r="D9" s="73" t="str">
        <f t="shared" ref="D9:D41" si="0">IF(ISERROR(FIND(" ",TRIM(C9),1)),"",RIGHT(TRIM(C9),LEN(TRIM(C9)) -FIND("#",SUBSTITUTE(TRIM(C9)," ","#",LEN(TRIM(C9))-LEN(SUBSTITUTE(TRIM(C9)," ",""))))))</f>
        <v>Nam</v>
      </c>
      <c r="E9" s="46" t="s">
        <v>356</v>
      </c>
      <c r="F9" s="29" t="s">
        <v>11</v>
      </c>
      <c r="G9" s="29" t="s">
        <v>359</v>
      </c>
      <c r="H9" s="47" t="s">
        <v>588</v>
      </c>
      <c r="I9" s="32" t="s">
        <v>250</v>
      </c>
      <c r="J9" s="32" t="s">
        <v>625</v>
      </c>
      <c r="K9" s="32"/>
      <c r="L9" s="33">
        <v>1</v>
      </c>
    </row>
    <row r="10" spans="1:12" s="33" customFormat="1" ht="27" customHeight="1" x14ac:dyDescent="0.2">
      <c r="A10" s="31">
        <v>2</v>
      </c>
      <c r="B10" s="28">
        <v>15055501</v>
      </c>
      <c r="C10" s="67" t="s">
        <v>357</v>
      </c>
      <c r="D10" s="73" t="str">
        <f t="shared" si="0"/>
        <v>Tú</v>
      </c>
      <c r="E10" s="46" t="s">
        <v>358</v>
      </c>
      <c r="F10" s="29" t="s">
        <v>11</v>
      </c>
      <c r="G10" s="29" t="s">
        <v>359</v>
      </c>
      <c r="H10" s="47" t="s">
        <v>588</v>
      </c>
      <c r="I10" s="32" t="s">
        <v>250</v>
      </c>
      <c r="J10" s="32" t="s">
        <v>625</v>
      </c>
      <c r="K10" s="32"/>
      <c r="L10" s="33">
        <v>1</v>
      </c>
    </row>
    <row r="11" spans="1:12" s="33" customFormat="1" ht="27" customHeight="1" x14ac:dyDescent="0.2">
      <c r="A11" s="31">
        <v>3</v>
      </c>
      <c r="B11" s="28">
        <v>16055081</v>
      </c>
      <c r="C11" s="68" t="s">
        <v>396</v>
      </c>
      <c r="D11" s="73" t="str">
        <f t="shared" si="0"/>
        <v>Bưởi</v>
      </c>
      <c r="E11" s="71" t="s">
        <v>440</v>
      </c>
      <c r="F11" s="29" t="s">
        <v>68</v>
      </c>
      <c r="G11" s="29" t="s">
        <v>359</v>
      </c>
      <c r="H11" s="29" t="s">
        <v>404</v>
      </c>
      <c r="I11" s="32" t="s">
        <v>250</v>
      </c>
      <c r="J11" s="32" t="s">
        <v>625</v>
      </c>
      <c r="K11" s="32"/>
      <c r="L11" s="33">
        <v>1</v>
      </c>
    </row>
    <row r="12" spans="1:12" s="33" customFormat="1" ht="27" customHeight="1" x14ac:dyDescent="0.2">
      <c r="A12" s="31">
        <v>4</v>
      </c>
      <c r="B12" s="28">
        <v>16055139</v>
      </c>
      <c r="C12" s="68" t="s">
        <v>397</v>
      </c>
      <c r="D12" s="73" t="str">
        <f t="shared" si="0"/>
        <v>Vũ</v>
      </c>
      <c r="E12" s="71" t="s">
        <v>441</v>
      </c>
      <c r="F12" s="29" t="s">
        <v>68</v>
      </c>
      <c r="G12" s="29" t="s">
        <v>359</v>
      </c>
      <c r="H12" s="29" t="s">
        <v>404</v>
      </c>
      <c r="I12" s="32" t="s">
        <v>250</v>
      </c>
      <c r="J12" s="32" t="s">
        <v>625</v>
      </c>
      <c r="K12" s="32"/>
      <c r="L12" s="33">
        <v>1</v>
      </c>
    </row>
    <row r="13" spans="1:12" s="33" customFormat="1" ht="27" customHeight="1" x14ac:dyDescent="0.2">
      <c r="A13" s="31">
        <v>5</v>
      </c>
      <c r="B13" s="28">
        <v>17058136</v>
      </c>
      <c r="C13" s="68" t="s">
        <v>398</v>
      </c>
      <c r="D13" s="73" t="str">
        <f t="shared" si="0"/>
        <v>Nam</v>
      </c>
      <c r="E13" s="30" t="s">
        <v>442</v>
      </c>
      <c r="F13" s="29" t="s">
        <v>238</v>
      </c>
      <c r="G13" s="29" t="s">
        <v>359</v>
      </c>
      <c r="H13" s="29" t="s">
        <v>404</v>
      </c>
      <c r="I13" s="32" t="s">
        <v>250</v>
      </c>
      <c r="J13" s="32" t="s">
        <v>625</v>
      </c>
      <c r="K13" s="32"/>
      <c r="L13" s="33">
        <v>1</v>
      </c>
    </row>
    <row r="14" spans="1:12" s="33" customFormat="1" ht="27" customHeight="1" x14ac:dyDescent="0.2">
      <c r="A14" s="31">
        <v>6</v>
      </c>
      <c r="B14" s="28">
        <v>17058141</v>
      </c>
      <c r="C14" s="68" t="s">
        <v>399</v>
      </c>
      <c r="D14" s="73" t="str">
        <f t="shared" si="0"/>
        <v>Phong</v>
      </c>
      <c r="E14" s="30" t="s">
        <v>443</v>
      </c>
      <c r="F14" s="29" t="s">
        <v>238</v>
      </c>
      <c r="G14" s="29" t="s">
        <v>359</v>
      </c>
      <c r="H14" s="29" t="s">
        <v>404</v>
      </c>
      <c r="I14" s="32" t="s">
        <v>250</v>
      </c>
      <c r="J14" s="32" t="s">
        <v>625</v>
      </c>
      <c r="K14" s="32"/>
      <c r="L14" s="33">
        <v>1</v>
      </c>
    </row>
    <row r="15" spans="1:12" s="33" customFormat="1" ht="35.25" customHeight="1" x14ac:dyDescent="0.2">
      <c r="A15" s="31">
        <v>7</v>
      </c>
      <c r="B15" s="28">
        <v>17058143</v>
      </c>
      <c r="C15" s="27" t="s">
        <v>400</v>
      </c>
      <c r="D15" s="73" t="str">
        <f t="shared" si="0"/>
        <v>Phương</v>
      </c>
      <c r="E15" s="30" t="s">
        <v>444</v>
      </c>
      <c r="F15" s="29" t="s">
        <v>238</v>
      </c>
      <c r="G15" s="29" t="s">
        <v>359</v>
      </c>
      <c r="H15" s="29" t="s">
        <v>404</v>
      </c>
      <c r="I15" s="32" t="s">
        <v>250</v>
      </c>
      <c r="J15" s="32" t="s">
        <v>625</v>
      </c>
      <c r="K15" s="32"/>
      <c r="L15" s="33">
        <v>1</v>
      </c>
    </row>
    <row r="16" spans="1:12" s="33" customFormat="1" ht="27" customHeight="1" x14ac:dyDescent="0.2">
      <c r="A16" s="31">
        <v>8</v>
      </c>
      <c r="B16" s="28">
        <v>17058151</v>
      </c>
      <c r="C16" s="27" t="s">
        <v>401</v>
      </c>
      <c r="D16" s="73" t="str">
        <f t="shared" si="0"/>
        <v>Tấn</v>
      </c>
      <c r="E16" s="30" t="s">
        <v>445</v>
      </c>
      <c r="F16" s="29" t="s">
        <v>238</v>
      </c>
      <c r="G16" s="29" t="s">
        <v>359</v>
      </c>
      <c r="H16" s="29" t="s">
        <v>404</v>
      </c>
      <c r="I16" s="32" t="s">
        <v>250</v>
      </c>
      <c r="J16" s="32" t="s">
        <v>625</v>
      </c>
      <c r="K16" s="32"/>
      <c r="L16" s="33">
        <v>1</v>
      </c>
    </row>
    <row r="17" spans="1:12" s="33" customFormat="1" ht="35.25" customHeight="1" x14ac:dyDescent="0.2">
      <c r="A17" s="31">
        <v>9</v>
      </c>
      <c r="B17" s="35">
        <v>15055431</v>
      </c>
      <c r="C17" s="56" t="s">
        <v>573</v>
      </c>
      <c r="D17" s="73" t="str">
        <f t="shared" si="0"/>
        <v>Minh</v>
      </c>
      <c r="E17" s="34" t="s">
        <v>574</v>
      </c>
      <c r="F17" s="50" t="s">
        <v>11</v>
      </c>
      <c r="G17" s="50" t="s">
        <v>359</v>
      </c>
      <c r="H17" s="50" t="s">
        <v>575</v>
      </c>
      <c r="I17" s="32" t="s">
        <v>343</v>
      </c>
      <c r="J17" s="32" t="s">
        <v>625</v>
      </c>
      <c r="K17" s="32"/>
      <c r="L17" s="33">
        <v>1</v>
      </c>
    </row>
    <row r="18" spans="1:12" s="33" customFormat="1" ht="27" customHeight="1" x14ac:dyDescent="0.2">
      <c r="A18" s="31">
        <v>10</v>
      </c>
      <c r="B18" s="35">
        <v>16055106</v>
      </c>
      <c r="C18" s="56" t="s">
        <v>576</v>
      </c>
      <c r="D18" s="73" t="str">
        <f t="shared" si="0"/>
        <v>Huy</v>
      </c>
      <c r="E18" s="34" t="s">
        <v>577</v>
      </c>
      <c r="F18" s="50" t="s">
        <v>68</v>
      </c>
      <c r="G18" s="50" t="s">
        <v>578</v>
      </c>
      <c r="H18" s="50" t="s">
        <v>404</v>
      </c>
      <c r="I18" s="32" t="s">
        <v>343</v>
      </c>
      <c r="J18" s="32" t="s">
        <v>625</v>
      </c>
      <c r="K18" s="32"/>
      <c r="L18" s="33">
        <v>1</v>
      </c>
    </row>
    <row r="19" spans="1:12" s="33" customFormat="1" ht="27" customHeight="1" x14ac:dyDescent="0.2">
      <c r="A19" s="31">
        <v>11</v>
      </c>
      <c r="B19" s="35">
        <v>16055131</v>
      </c>
      <c r="C19" s="56" t="s">
        <v>579</v>
      </c>
      <c r="D19" s="73" t="str">
        <f t="shared" si="0"/>
        <v>Tình</v>
      </c>
      <c r="E19" s="52" t="s">
        <v>580</v>
      </c>
      <c r="F19" s="50" t="s">
        <v>68</v>
      </c>
      <c r="G19" s="50" t="s">
        <v>578</v>
      </c>
      <c r="H19" s="50" t="s">
        <v>404</v>
      </c>
      <c r="I19" s="32" t="s">
        <v>343</v>
      </c>
      <c r="J19" s="32" t="s">
        <v>625</v>
      </c>
      <c r="K19" s="32"/>
      <c r="L19" s="33">
        <v>1</v>
      </c>
    </row>
    <row r="20" spans="1:12" s="33" customFormat="1" ht="27" customHeight="1" x14ac:dyDescent="0.2">
      <c r="A20" s="31">
        <v>12</v>
      </c>
      <c r="B20" s="35">
        <v>16055329</v>
      </c>
      <c r="C20" s="56" t="s">
        <v>628</v>
      </c>
      <c r="D20" s="73" t="str">
        <f t="shared" si="0"/>
        <v>Dung</v>
      </c>
      <c r="E20" s="34" t="s">
        <v>581</v>
      </c>
      <c r="F20" s="50" t="s">
        <v>68</v>
      </c>
      <c r="G20" s="50" t="s">
        <v>359</v>
      </c>
      <c r="H20" s="50" t="s">
        <v>662</v>
      </c>
      <c r="I20" s="32" t="s">
        <v>343</v>
      </c>
      <c r="J20" s="32" t="s">
        <v>625</v>
      </c>
      <c r="K20" s="32"/>
      <c r="L20" s="33">
        <v>1</v>
      </c>
    </row>
    <row r="21" spans="1:12" s="33" customFormat="1" ht="27" customHeight="1" x14ac:dyDescent="0.2">
      <c r="A21" s="31">
        <v>13</v>
      </c>
      <c r="B21" s="35">
        <v>16055376</v>
      </c>
      <c r="C21" s="56" t="s">
        <v>582</v>
      </c>
      <c r="D21" s="73" t="str">
        <f t="shared" si="0"/>
        <v>My</v>
      </c>
      <c r="E21" s="34" t="s">
        <v>583</v>
      </c>
      <c r="F21" s="50" t="s">
        <v>68</v>
      </c>
      <c r="G21" s="50" t="s">
        <v>359</v>
      </c>
      <c r="H21" s="50" t="s">
        <v>662</v>
      </c>
      <c r="I21" s="32" t="s">
        <v>343</v>
      </c>
      <c r="J21" s="32" t="s">
        <v>625</v>
      </c>
      <c r="K21" s="32"/>
      <c r="L21" s="33">
        <v>1</v>
      </c>
    </row>
    <row r="22" spans="1:12" s="33" customFormat="1" ht="27" customHeight="1" x14ac:dyDescent="0.2">
      <c r="A22" s="31">
        <v>14</v>
      </c>
      <c r="B22" s="35">
        <v>16055393</v>
      </c>
      <c r="C22" s="56" t="s">
        <v>584</v>
      </c>
      <c r="D22" s="73" t="str">
        <f t="shared" si="0"/>
        <v>Tâm</v>
      </c>
      <c r="E22" s="34" t="s">
        <v>585</v>
      </c>
      <c r="F22" s="50" t="s">
        <v>68</v>
      </c>
      <c r="G22" s="50" t="s">
        <v>359</v>
      </c>
      <c r="H22" s="50" t="s">
        <v>662</v>
      </c>
      <c r="I22" s="32" t="s">
        <v>343</v>
      </c>
      <c r="J22" s="32" t="s">
        <v>625</v>
      </c>
      <c r="K22" s="32"/>
      <c r="L22" s="33">
        <v>1</v>
      </c>
    </row>
    <row r="23" spans="1:12" s="33" customFormat="1" ht="27" customHeight="1" x14ac:dyDescent="0.2">
      <c r="A23" s="31">
        <v>15</v>
      </c>
      <c r="B23" s="35">
        <v>16055420</v>
      </c>
      <c r="C23" s="56" t="s">
        <v>586</v>
      </c>
      <c r="D23" s="73" t="str">
        <f t="shared" si="0"/>
        <v>Trường</v>
      </c>
      <c r="E23" s="34" t="s">
        <v>587</v>
      </c>
      <c r="F23" s="50" t="s">
        <v>68</v>
      </c>
      <c r="G23" s="50" t="s">
        <v>359</v>
      </c>
      <c r="H23" s="50" t="s">
        <v>588</v>
      </c>
      <c r="I23" s="32" t="s">
        <v>343</v>
      </c>
      <c r="J23" s="32" t="s">
        <v>625</v>
      </c>
      <c r="K23" s="32"/>
      <c r="L23" s="33">
        <v>1</v>
      </c>
    </row>
    <row r="24" spans="1:12" s="33" customFormat="1" ht="35.25" customHeight="1" x14ac:dyDescent="0.2">
      <c r="A24" s="31">
        <v>16</v>
      </c>
      <c r="B24" s="35">
        <v>17058111</v>
      </c>
      <c r="C24" s="56" t="s">
        <v>589</v>
      </c>
      <c r="D24" s="73" t="str">
        <f t="shared" si="0"/>
        <v>Cường</v>
      </c>
      <c r="E24" s="34" t="s">
        <v>590</v>
      </c>
      <c r="F24" s="50" t="s">
        <v>238</v>
      </c>
      <c r="G24" s="50" t="s">
        <v>359</v>
      </c>
      <c r="H24" s="50" t="s">
        <v>404</v>
      </c>
      <c r="I24" s="32" t="s">
        <v>343</v>
      </c>
      <c r="J24" s="32" t="s">
        <v>625</v>
      </c>
      <c r="K24" s="32"/>
      <c r="L24" s="33">
        <v>1</v>
      </c>
    </row>
    <row r="25" spans="1:12" s="33" customFormat="1" ht="27" customHeight="1" x14ac:dyDescent="0.2">
      <c r="A25" s="31">
        <v>17</v>
      </c>
      <c r="B25" s="35">
        <v>17058114</v>
      </c>
      <c r="C25" s="56" t="s">
        <v>591</v>
      </c>
      <c r="D25" s="73" t="str">
        <f t="shared" si="0"/>
        <v>Điệp</v>
      </c>
      <c r="E25" s="34" t="s">
        <v>592</v>
      </c>
      <c r="F25" s="50" t="s">
        <v>238</v>
      </c>
      <c r="G25" s="50" t="s">
        <v>359</v>
      </c>
      <c r="H25" s="50" t="s">
        <v>404</v>
      </c>
      <c r="I25" s="32" t="s">
        <v>343</v>
      </c>
      <c r="J25" s="32" t="s">
        <v>625</v>
      </c>
      <c r="K25" s="32"/>
      <c r="L25" s="33">
        <v>1</v>
      </c>
    </row>
    <row r="26" spans="1:12" s="33" customFormat="1" ht="27" customHeight="1" x14ac:dyDescent="0.2">
      <c r="A26" s="31">
        <v>18</v>
      </c>
      <c r="B26" s="35">
        <v>17058118</v>
      </c>
      <c r="C26" s="56" t="s">
        <v>593</v>
      </c>
      <c r="D26" s="73" t="str">
        <f t="shared" si="0"/>
        <v>Đức</v>
      </c>
      <c r="E26" s="34" t="s">
        <v>594</v>
      </c>
      <c r="F26" s="50" t="s">
        <v>238</v>
      </c>
      <c r="G26" s="50" t="s">
        <v>359</v>
      </c>
      <c r="H26" s="50" t="s">
        <v>404</v>
      </c>
      <c r="I26" s="32" t="s">
        <v>343</v>
      </c>
      <c r="J26" s="32" t="s">
        <v>625</v>
      </c>
      <c r="K26" s="32"/>
      <c r="L26" s="33">
        <v>1</v>
      </c>
    </row>
    <row r="27" spans="1:12" s="33" customFormat="1" ht="27" customHeight="1" x14ac:dyDescent="0.2">
      <c r="A27" s="31">
        <v>19</v>
      </c>
      <c r="B27" s="35">
        <v>17058113</v>
      </c>
      <c r="C27" s="56" t="s">
        <v>595</v>
      </c>
      <c r="D27" s="73" t="str">
        <f t="shared" si="0"/>
        <v>Dũng</v>
      </c>
      <c r="E27" s="34" t="s">
        <v>596</v>
      </c>
      <c r="F27" s="50" t="s">
        <v>238</v>
      </c>
      <c r="G27" s="50" t="s">
        <v>359</v>
      </c>
      <c r="H27" s="50" t="s">
        <v>404</v>
      </c>
      <c r="I27" s="32" t="s">
        <v>343</v>
      </c>
      <c r="J27" s="32" t="s">
        <v>625</v>
      </c>
      <c r="K27" s="32"/>
      <c r="L27" s="33">
        <v>1</v>
      </c>
    </row>
    <row r="28" spans="1:12" s="33" customFormat="1" ht="27" customHeight="1" x14ac:dyDescent="0.2">
      <c r="A28" s="31">
        <v>20</v>
      </c>
      <c r="B28" s="35">
        <v>17058123</v>
      </c>
      <c r="C28" s="56" t="s">
        <v>597</v>
      </c>
      <c r="D28" s="73" t="str">
        <f t="shared" si="0"/>
        <v>Học</v>
      </c>
      <c r="E28" s="34" t="s">
        <v>598</v>
      </c>
      <c r="F28" s="50" t="s">
        <v>238</v>
      </c>
      <c r="G28" s="50" t="s">
        <v>359</v>
      </c>
      <c r="H28" s="50" t="s">
        <v>404</v>
      </c>
      <c r="I28" s="32" t="s">
        <v>343</v>
      </c>
      <c r="J28" s="32" t="s">
        <v>625</v>
      </c>
      <c r="K28" s="32"/>
      <c r="L28" s="33">
        <v>1</v>
      </c>
    </row>
    <row r="29" spans="1:12" s="33" customFormat="1" ht="27" customHeight="1" x14ac:dyDescent="0.2">
      <c r="A29" s="31">
        <v>21</v>
      </c>
      <c r="B29" s="35">
        <v>17058126</v>
      </c>
      <c r="C29" s="56" t="s">
        <v>599</v>
      </c>
      <c r="D29" s="73" t="str">
        <f t="shared" si="0"/>
        <v>Hùng</v>
      </c>
      <c r="E29" s="34" t="s">
        <v>600</v>
      </c>
      <c r="F29" s="50" t="s">
        <v>238</v>
      </c>
      <c r="G29" s="50" t="s">
        <v>359</v>
      </c>
      <c r="H29" s="50" t="s">
        <v>404</v>
      </c>
      <c r="I29" s="32" t="s">
        <v>343</v>
      </c>
      <c r="J29" s="32" t="s">
        <v>625</v>
      </c>
      <c r="K29" s="32"/>
      <c r="L29" s="33">
        <v>1</v>
      </c>
    </row>
    <row r="30" spans="1:12" s="33" customFormat="1" ht="27" customHeight="1" x14ac:dyDescent="0.2">
      <c r="A30" s="31">
        <v>22</v>
      </c>
      <c r="B30" s="35">
        <v>17058128</v>
      </c>
      <c r="C30" s="56" t="s">
        <v>601</v>
      </c>
      <c r="D30" s="73" t="str">
        <f t="shared" si="0"/>
        <v>Hương</v>
      </c>
      <c r="E30" s="34" t="s">
        <v>602</v>
      </c>
      <c r="F30" s="50" t="s">
        <v>238</v>
      </c>
      <c r="G30" s="50" t="s">
        <v>359</v>
      </c>
      <c r="H30" s="50" t="s">
        <v>404</v>
      </c>
      <c r="I30" s="32" t="s">
        <v>343</v>
      </c>
      <c r="J30" s="32" t="s">
        <v>625</v>
      </c>
      <c r="K30" s="32"/>
      <c r="L30" s="33">
        <v>1</v>
      </c>
    </row>
    <row r="31" spans="1:12" s="33" customFormat="1" ht="27" customHeight="1" x14ac:dyDescent="0.2">
      <c r="A31" s="31">
        <v>23</v>
      </c>
      <c r="B31" s="35">
        <v>17058134</v>
      </c>
      <c r="C31" s="56" t="s">
        <v>603</v>
      </c>
      <c r="D31" s="73" t="str">
        <f t="shared" si="0"/>
        <v>Minh</v>
      </c>
      <c r="E31" s="34" t="s">
        <v>604</v>
      </c>
      <c r="F31" s="50" t="s">
        <v>238</v>
      </c>
      <c r="G31" s="50" t="s">
        <v>359</v>
      </c>
      <c r="H31" s="50" t="s">
        <v>404</v>
      </c>
      <c r="I31" s="32" t="s">
        <v>343</v>
      </c>
      <c r="J31" s="32" t="s">
        <v>625</v>
      </c>
      <c r="K31" s="32"/>
      <c r="L31" s="33">
        <v>1</v>
      </c>
    </row>
    <row r="32" spans="1:12" s="33" customFormat="1" ht="27" customHeight="1" x14ac:dyDescent="0.2">
      <c r="A32" s="31">
        <v>24</v>
      </c>
      <c r="B32" s="35">
        <v>17058138</v>
      </c>
      <c r="C32" s="56" t="s">
        <v>605</v>
      </c>
      <c r="D32" s="73" t="str">
        <f t="shared" si="0"/>
        <v>Nghĩa</v>
      </c>
      <c r="E32" s="34" t="s">
        <v>606</v>
      </c>
      <c r="F32" s="50" t="s">
        <v>238</v>
      </c>
      <c r="G32" s="50" t="s">
        <v>359</v>
      </c>
      <c r="H32" s="50" t="s">
        <v>404</v>
      </c>
      <c r="I32" s="32" t="s">
        <v>343</v>
      </c>
      <c r="J32" s="32" t="s">
        <v>625</v>
      </c>
      <c r="K32" s="32"/>
      <c r="L32" s="33">
        <v>1</v>
      </c>
    </row>
    <row r="33" spans="1:12" s="33" customFormat="1" ht="27" customHeight="1" x14ac:dyDescent="0.2">
      <c r="A33" s="31">
        <v>25</v>
      </c>
      <c r="B33" s="35">
        <v>17058142</v>
      </c>
      <c r="C33" s="56" t="s">
        <v>607</v>
      </c>
      <c r="D33" s="73" t="str">
        <f t="shared" si="0"/>
        <v>Phương</v>
      </c>
      <c r="E33" s="34" t="s">
        <v>608</v>
      </c>
      <c r="F33" s="50" t="s">
        <v>238</v>
      </c>
      <c r="G33" s="50" t="s">
        <v>359</v>
      </c>
      <c r="H33" s="50" t="s">
        <v>404</v>
      </c>
      <c r="I33" s="32" t="s">
        <v>343</v>
      </c>
      <c r="J33" s="32" t="s">
        <v>625</v>
      </c>
      <c r="K33" s="32"/>
      <c r="L33" s="33">
        <v>1</v>
      </c>
    </row>
    <row r="34" spans="1:12" s="33" customFormat="1" ht="27" customHeight="1" x14ac:dyDescent="0.2">
      <c r="A34" s="31">
        <v>26</v>
      </c>
      <c r="B34" s="35">
        <v>17058146</v>
      </c>
      <c r="C34" s="56" t="s">
        <v>609</v>
      </c>
      <c r="D34" s="73" t="str">
        <f t="shared" si="0"/>
        <v>Quang</v>
      </c>
      <c r="E34" s="34" t="s">
        <v>610</v>
      </c>
      <c r="F34" s="50" t="s">
        <v>238</v>
      </c>
      <c r="G34" s="50" t="s">
        <v>359</v>
      </c>
      <c r="H34" s="50" t="s">
        <v>404</v>
      </c>
      <c r="I34" s="32" t="s">
        <v>343</v>
      </c>
      <c r="J34" s="32" t="s">
        <v>625</v>
      </c>
      <c r="K34" s="32"/>
      <c r="L34" s="33">
        <v>1</v>
      </c>
    </row>
    <row r="35" spans="1:12" s="33" customFormat="1" ht="27" customHeight="1" x14ac:dyDescent="0.2">
      <c r="A35" s="31">
        <v>27</v>
      </c>
      <c r="B35" s="35">
        <v>17058147</v>
      </c>
      <c r="C35" s="56" t="s">
        <v>611</v>
      </c>
      <c r="D35" s="73" t="str">
        <f t="shared" si="0"/>
        <v>Quỳnh</v>
      </c>
      <c r="E35" s="34" t="s">
        <v>612</v>
      </c>
      <c r="F35" s="50" t="s">
        <v>238</v>
      </c>
      <c r="G35" s="50" t="s">
        <v>359</v>
      </c>
      <c r="H35" s="50" t="s">
        <v>404</v>
      </c>
      <c r="I35" s="32" t="s">
        <v>343</v>
      </c>
      <c r="J35" s="32" t="s">
        <v>625</v>
      </c>
      <c r="K35" s="32"/>
      <c r="L35" s="33">
        <v>1</v>
      </c>
    </row>
    <row r="36" spans="1:12" s="33" customFormat="1" ht="27" customHeight="1" x14ac:dyDescent="0.2">
      <c r="A36" s="31">
        <v>28</v>
      </c>
      <c r="B36" s="35">
        <v>17058148</v>
      </c>
      <c r="C36" s="56" t="s">
        <v>613</v>
      </c>
      <c r="D36" s="73" t="str">
        <f t="shared" si="0"/>
        <v>Quỳnh</v>
      </c>
      <c r="E36" s="34" t="s">
        <v>614</v>
      </c>
      <c r="F36" s="50" t="s">
        <v>238</v>
      </c>
      <c r="G36" s="50" t="s">
        <v>359</v>
      </c>
      <c r="H36" s="50" t="s">
        <v>404</v>
      </c>
      <c r="I36" s="32" t="s">
        <v>343</v>
      </c>
      <c r="J36" s="32" t="s">
        <v>625</v>
      </c>
      <c r="K36" s="32"/>
      <c r="L36" s="33">
        <v>1</v>
      </c>
    </row>
    <row r="37" spans="1:12" s="33" customFormat="1" ht="27" customHeight="1" x14ac:dyDescent="0.2">
      <c r="A37" s="31">
        <v>29</v>
      </c>
      <c r="B37" s="35">
        <v>17058149</v>
      </c>
      <c r="C37" s="56" t="s">
        <v>615</v>
      </c>
      <c r="D37" s="73" t="str">
        <f t="shared" si="0"/>
        <v>Quỳnh</v>
      </c>
      <c r="E37" s="34" t="s">
        <v>616</v>
      </c>
      <c r="F37" s="50" t="s">
        <v>238</v>
      </c>
      <c r="G37" s="50" t="s">
        <v>359</v>
      </c>
      <c r="H37" s="50" t="s">
        <v>404</v>
      </c>
      <c r="I37" s="32" t="s">
        <v>343</v>
      </c>
      <c r="J37" s="32" t="s">
        <v>625</v>
      </c>
      <c r="K37" s="32"/>
      <c r="L37" s="33">
        <v>1</v>
      </c>
    </row>
    <row r="38" spans="1:12" s="33" customFormat="1" ht="27" customHeight="1" x14ac:dyDescent="0.2">
      <c r="A38" s="31">
        <v>30</v>
      </c>
      <c r="B38" s="35">
        <v>17058155</v>
      </c>
      <c r="C38" s="56" t="s">
        <v>617</v>
      </c>
      <c r="D38" s="73" t="str">
        <f t="shared" si="0"/>
        <v>Thuỷ</v>
      </c>
      <c r="E38" s="34" t="s">
        <v>618</v>
      </c>
      <c r="F38" s="50" t="s">
        <v>238</v>
      </c>
      <c r="G38" s="50" t="s">
        <v>359</v>
      </c>
      <c r="H38" s="50" t="s">
        <v>404</v>
      </c>
      <c r="I38" s="32" t="s">
        <v>343</v>
      </c>
      <c r="J38" s="32" t="s">
        <v>625</v>
      </c>
      <c r="K38" s="32"/>
      <c r="L38" s="33">
        <v>1</v>
      </c>
    </row>
    <row r="39" spans="1:12" s="33" customFormat="1" ht="27" customHeight="1" x14ac:dyDescent="0.2">
      <c r="A39" s="31">
        <v>31</v>
      </c>
      <c r="B39" s="35">
        <v>17058158</v>
      </c>
      <c r="C39" s="56" t="s">
        <v>619</v>
      </c>
      <c r="D39" s="73" t="str">
        <f t="shared" si="0"/>
        <v>Tú</v>
      </c>
      <c r="E39" s="34" t="s">
        <v>620</v>
      </c>
      <c r="F39" s="50" t="s">
        <v>238</v>
      </c>
      <c r="G39" s="50" t="s">
        <v>359</v>
      </c>
      <c r="H39" s="50" t="s">
        <v>404</v>
      </c>
      <c r="I39" s="32" t="s">
        <v>343</v>
      </c>
      <c r="J39" s="32" t="s">
        <v>625</v>
      </c>
      <c r="K39" s="32"/>
      <c r="L39" s="33">
        <v>1</v>
      </c>
    </row>
    <row r="40" spans="1:12" s="33" customFormat="1" ht="27" customHeight="1" x14ac:dyDescent="0.2">
      <c r="A40" s="31">
        <v>32</v>
      </c>
      <c r="B40" s="35">
        <v>17058159</v>
      </c>
      <c r="C40" s="56" t="s">
        <v>621</v>
      </c>
      <c r="D40" s="73" t="str">
        <f t="shared" si="0"/>
        <v>Tùng</v>
      </c>
      <c r="E40" s="34" t="s">
        <v>622</v>
      </c>
      <c r="F40" s="50" t="s">
        <v>238</v>
      </c>
      <c r="G40" s="50" t="s">
        <v>359</v>
      </c>
      <c r="H40" s="50" t="s">
        <v>404</v>
      </c>
      <c r="I40" s="32" t="s">
        <v>343</v>
      </c>
      <c r="J40" s="32" t="s">
        <v>625</v>
      </c>
      <c r="K40" s="32"/>
      <c r="L40" s="33">
        <v>1</v>
      </c>
    </row>
    <row r="41" spans="1:12" s="33" customFormat="1" ht="27" customHeight="1" x14ac:dyDescent="0.2">
      <c r="A41" s="31">
        <v>33</v>
      </c>
      <c r="B41" s="35">
        <v>17058160</v>
      </c>
      <c r="C41" s="56" t="s">
        <v>623</v>
      </c>
      <c r="D41" s="73" t="str">
        <f t="shared" si="0"/>
        <v>Tùng</v>
      </c>
      <c r="E41" s="34" t="s">
        <v>624</v>
      </c>
      <c r="F41" s="50" t="s">
        <v>238</v>
      </c>
      <c r="G41" s="50" t="s">
        <v>359</v>
      </c>
      <c r="H41" s="50" t="s">
        <v>404</v>
      </c>
      <c r="I41" s="32" t="s">
        <v>343</v>
      </c>
      <c r="J41" s="32" t="s">
        <v>625</v>
      </c>
      <c r="K41" s="32"/>
      <c r="L41" s="33">
        <v>1</v>
      </c>
    </row>
    <row r="42" spans="1:12" s="33" customFormat="1" ht="27" customHeight="1" x14ac:dyDescent="0.2">
      <c r="A42" s="26" t="s">
        <v>632</v>
      </c>
      <c r="B42" s="92" t="s">
        <v>658</v>
      </c>
      <c r="C42" s="93"/>
      <c r="D42" s="73"/>
      <c r="E42" s="34"/>
      <c r="F42" s="50"/>
      <c r="G42" s="50"/>
      <c r="H42" s="50"/>
      <c r="I42" s="32"/>
      <c r="J42" s="32"/>
      <c r="K42" s="32"/>
    </row>
    <row r="43" spans="1:12" s="33" customFormat="1" ht="27" customHeight="1" x14ac:dyDescent="0.25">
      <c r="A43" s="31">
        <v>1</v>
      </c>
      <c r="B43" s="28">
        <v>16055221</v>
      </c>
      <c r="C43" s="55" t="s">
        <v>360</v>
      </c>
      <c r="D43" s="73" t="str">
        <f t="shared" ref="D43:D54" si="1">IF(ISERROR(FIND(" ",TRIM(C43),1)),"",RIGHT(TRIM(C43),LEN(TRIM(C43)) -FIND("#",SUBSTITUTE(TRIM(C43)," ","#",LEN(TRIM(C43))-LEN(SUBSTITUTE(TRIM(C43)," ",""))))))</f>
        <v>Thủy</v>
      </c>
      <c r="E43" s="30" t="s">
        <v>405</v>
      </c>
      <c r="F43" s="29" t="s">
        <v>68</v>
      </c>
      <c r="G43" s="29" t="s">
        <v>189</v>
      </c>
      <c r="H43" s="29" t="s">
        <v>130</v>
      </c>
      <c r="I43" s="32" t="s">
        <v>250</v>
      </c>
      <c r="J43" s="32" t="s">
        <v>627</v>
      </c>
      <c r="K43" s="32"/>
      <c r="L43" s="33">
        <v>1</v>
      </c>
    </row>
    <row r="44" spans="1:12" s="33" customFormat="1" ht="27" customHeight="1" x14ac:dyDescent="0.25">
      <c r="A44" s="31">
        <v>2</v>
      </c>
      <c r="B44" s="28">
        <v>17058004</v>
      </c>
      <c r="C44" s="55" t="s">
        <v>361</v>
      </c>
      <c r="D44" s="73" t="str">
        <f t="shared" si="1"/>
        <v>Nga</v>
      </c>
      <c r="E44" s="30" t="s">
        <v>406</v>
      </c>
      <c r="F44" s="29" t="s">
        <v>238</v>
      </c>
      <c r="G44" s="29" t="s">
        <v>189</v>
      </c>
      <c r="H44" s="29" t="s">
        <v>130</v>
      </c>
      <c r="I44" s="32" t="s">
        <v>250</v>
      </c>
      <c r="J44" s="32" t="s">
        <v>627</v>
      </c>
      <c r="K44" s="32"/>
      <c r="L44" s="33">
        <v>1</v>
      </c>
    </row>
    <row r="45" spans="1:12" s="33" customFormat="1" ht="27" customHeight="1" x14ac:dyDescent="0.2">
      <c r="A45" s="31">
        <v>3</v>
      </c>
      <c r="B45" s="35">
        <v>15055196</v>
      </c>
      <c r="C45" s="56" t="s">
        <v>446</v>
      </c>
      <c r="D45" s="73" t="str">
        <f t="shared" si="1"/>
        <v>Bắc</v>
      </c>
      <c r="E45" s="34" t="s">
        <v>447</v>
      </c>
      <c r="F45" s="50" t="s">
        <v>11</v>
      </c>
      <c r="G45" s="50" t="s">
        <v>189</v>
      </c>
      <c r="H45" s="50" t="s">
        <v>130</v>
      </c>
      <c r="I45" s="32" t="s">
        <v>343</v>
      </c>
      <c r="J45" s="32" t="s">
        <v>627</v>
      </c>
      <c r="K45" s="32"/>
      <c r="L45" s="33">
        <v>1</v>
      </c>
    </row>
    <row r="46" spans="1:12" s="33" customFormat="1" ht="27" customHeight="1" x14ac:dyDescent="0.2">
      <c r="A46" s="31">
        <v>4</v>
      </c>
      <c r="B46" s="35">
        <v>16055008</v>
      </c>
      <c r="C46" s="56" t="s">
        <v>448</v>
      </c>
      <c r="D46" s="73" t="str">
        <f t="shared" si="1"/>
        <v>Quỳnh</v>
      </c>
      <c r="E46" s="34" t="s">
        <v>449</v>
      </c>
      <c r="F46" s="50" t="s">
        <v>68</v>
      </c>
      <c r="G46" s="50" t="s">
        <v>189</v>
      </c>
      <c r="H46" s="50" t="s">
        <v>130</v>
      </c>
      <c r="I46" s="32" t="s">
        <v>343</v>
      </c>
      <c r="J46" s="32" t="s">
        <v>627</v>
      </c>
      <c r="K46" s="32"/>
      <c r="L46" s="33">
        <v>1</v>
      </c>
    </row>
    <row r="47" spans="1:12" s="33" customFormat="1" ht="27" customHeight="1" x14ac:dyDescent="0.2">
      <c r="A47" s="31">
        <v>5</v>
      </c>
      <c r="B47" s="35">
        <v>16055012</v>
      </c>
      <c r="C47" s="56" t="s">
        <v>450</v>
      </c>
      <c r="D47" s="73" t="str">
        <f t="shared" si="1"/>
        <v>Vinh</v>
      </c>
      <c r="E47" s="34" t="s">
        <v>451</v>
      </c>
      <c r="F47" s="50" t="s">
        <v>68</v>
      </c>
      <c r="G47" s="50" t="s">
        <v>189</v>
      </c>
      <c r="H47" s="50" t="s">
        <v>130</v>
      </c>
      <c r="I47" s="32" t="s">
        <v>343</v>
      </c>
      <c r="J47" s="32" t="s">
        <v>627</v>
      </c>
      <c r="K47" s="32"/>
      <c r="L47" s="33">
        <v>1</v>
      </c>
    </row>
    <row r="48" spans="1:12" s="33" customFormat="1" ht="27" customHeight="1" x14ac:dyDescent="0.2">
      <c r="A48" s="31">
        <v>6</v>
      </c>
      <c r="B48" s="35">
        <v>17058000</v>
      </c>
      <c r="C48" s="56" t="s">
        <v>452</v>
      </c>
      <c r="D48" s="73" t="str">
        <f t="shared" si="1"/>
        <v>Hà</v>
      </c>
      <c r="E48" s="34" t="s">
        <v>453</v>
      </c>
      <c r="F48" s="50" t="s">
        <v>238</v>
      </c>
      <c r="G48" s="50" t="s">
        <v>189</v>
      </c>
      <c r="H48" s="50" t="s">
        <v>130</v>
      </c>
      <c r="I48" s="32" t="s">
        <v>343</v>
      </c>
      <c r="J48" s="32" t="s">
        <v>627</v>
      </c>
      <c r="K48" s="32"/>
      <c r="L48" s="33">
        <v>1</v>
      </c>
    </row>
    <row r="49" spans="1:12" s="33" customFormat="1" ht="27" customHeight="1" x14ac:dyDescent="0.2">
      <c r="A49" s="31">
        <v>7</v>
      </c>
      <c r="B49" s="35">
        <v>17058001</v>
      </c>
      <c r="C49" s="56" t="s">
        <v>454</v>
      </c>
      <c r="D49" s="73" t="str">
        <f t="shared" si="1"/>
        <v>Huệ</v>
      </c>
      <c r="E49" s="34" t="s">
        <v>455</v>
      </c>
      <c r="F49" s="50" t="s">
        <v>238</v>
      </c>
      <c r="G49" s="50" t="s">
        <v>189</v>
      </c>
      <c r="H49" s="50" t="s">
        <v>130</v>
      </c>
      <c r="I49" s="32" t="s">
        <v>343</v>
      </c>
      <c r="J49" s="32" t="s">
        <v>627</v>
      </c>
      <c r="K49" s="32"/>
      <c r="L49" s="33">
        <v>1</v>
      </c>
    </row>
    <row r="50" spans="1:12" s="33" customFormat="1" ht="27" customHeight="1" x14ac:dyDescent="0.2">
      <c r="A50" s="31">
        <v>8</v>
      </c>
      <c r="B50" s="35">
        <v>17058002</v>
      </c>
      <c r="C50" s="56" t="s">
        <v>456</v>
      </c>
      <c r="D50" s="73" t="str">
        <f t="shared" si="1"/>
        <v>Liên</v>
      </c>
      <c r="E50" s="34" t="s">
        <v>457</v>
      </c>
      <c r="F50" s="50" t="s">
        <v>238</v>
      </c>
      <c r="G50" s="50" t="s">
        <v>189</v>
      </c>
      <c r="H50" s="50" t="s">
        <v>130</v>
      </c>
      <c r="I50" s="32" t="s">
        <v>343</v>
      </c>
      <c r="J50" s="32" t="s">
        <v>627</v>
      </c>
      <c r="K50" s="32"/>
      <c r="L50" s="33">
        <v>1</v>
      </c>
    </row>
    <row r="51" spans="1:12" s="33" customFormat="1" ht="27" customHeight="1" x14ac:dyDescent="0.2">
      <c r="A51" s="31">
        <v>9</v>
      </c>
      <c r="B51" s="35">
        <v>17058003</v>
      </c>
      <c r="C51" s="56" t="s">
        <v>458</v>
      </c>
      <c r="D51" s="73" t="str">
        <f t="shared" si="1"/>
        <v>Linh</v>
      </c>
      <c r="E51" s="34" t="s">
        <v>459</v>
      </c>
      <c r="F51" s="50" t="s">
        <v>238</v>
      </c>
      <c r="G51" s="50" t="s">
        <v>189</v>
      </c>
      <c r="H51" s="50" t="s">
        <v>130</v>
      </c>
      <c r="I51" s="32" t="s">
        <v>343</v>
      </c>
      <c r="J51" s="32" t="s">
        <v>627</v>
      </c>
      <c r="K51" s="32"/>
      <c r="L51" s="33">
        <v>1</v>
      </c>
    </row>
    <row r="52" spans="1:12" s="33" customFormat="1" ht="27" customHeight="1" x14ac:dyDescent="0.2">
      <c r="A52" s="31">
        <v>10</v>
      </c>
      <c r="B52" s="35">
        <v>17058006</v>
      </c>
      <c r="C52" s="56" t="s">
        <v>460</v>
      </c>
      <c r="D52" s="73" t="str">
        <f t="shared" si="1"/>
        <v>Thạch</v>
      </c>
      <c r="E52" s="34" t="s">
        <v>461</v>
      </c>
      <c r="F52" s="50" t="s">
        <v>238</v>
      </c>
      <c r="G52" s="50" t="s">
        <v>189</v>
      </c>
      <c r="H52" s="50" t="s">
        <v>130</v>
      </c>
      <c r="I52" s="32" t="s">
        <v>343</v>
      </c>
      <c r="J52" s="32" t="s">
        <v>627</v>
      </c>
      <c r="K52" s="32"/>
      <c r="L52" s="33">
        <v>1</v>
      </c>
    </row>
    <row r="53" spans="1:12" s="33" customFormat="1" ht="27" customHeight="1" x14ac:dyDescent="0.2">
      <c r="A53" s="31">
        <v>11</v>
      </c>
      <c r="B53" s="35">
        <v>17058007</v>
      </c>
      <c r="C53" s="56" t="s">
        <v>462</v>
      </c>
      <c r="D53" s="73" t="str">
        <f t="shared" si="1"/>
        <v>Trang</v>
      </c>
      <c r="E53" s="34" t="s">
        <v>463</v>
      </c>
      <c r="F53" s="50" t="s">
        <v>238</v>
      </c>
      <c r="G53" s="50" t="s">
        <v>189</v>
      </c>
      <c r="H53" s="50" t="s">
        <v>130</v>
      </c>
      <c r="I53" s="32" t="s">
        <v>343</v>
      </c>
      <c r="J53" s="32" t="s">
        <v>627</v>
      </c>
      <c r="K53" s="32"/>
      <c r="L53" s="33">
        <v>1</v>
      </c>
    </row>
    <row r="54" spans="1:12" s="33" customFormat="1" ht="27" customHeight="1" x14ac:dyDescent="0.2">
      <c r="A54" s="31">
        <v>12</v>
      </c>
      <c r="B54" s="35">
        <v>17058298</v>
      </c>
      <c r="C54" s="56" t="s">
        <v>464</v>
      </c>
      <c r="D54" s="73" t="str">
        <f t="shared" si="1"/>
        <v>Minh</v>
      </c>
      <c r="E54" s="34" t="s">
        <v>465</v>
      </c>
      <c r="F54" s="50" t="s">
        <v>238</v>
      </c>
      <c r="G54" s="50" t="s">
        <v>189</v>
      </c>
      <c r="H54" s="50" t="s">
        <v>130</v>
      </c>
      <c r="I54" s="32" t="s">
        <v>343</v>
      </c>
      <c r="J54" s="32" t="s">
        <v>627</v>
      </c>
      <c r="K54" s="32"/>
      <c r="L54" s="33">
        <v>1</v>
      </c>
    </row>
    <row r="55" spans="1:12" s="33" customFormat="1" ht="27" customHeight="1" x14ac:dyDescent="0.2">
      <c r="A55" s="26" t="s">
        <v>634</v>
      </c>
      <c r="B55" s="92" t="s">
        <v>659</v>
      </c>
      <c r="C55" s="93"/>
      <c r="D55" s="73"/>
      <c r="E55" s="34"/>
      <c r="F55" s="50"/>
      <c r="G55" s="50"/>
      <c r="H55" s="50"/>
      <c r="I55" s="32"/>
      <c r="J55" s="32"/>
      <c r="K55" s="32"/>
    </row>
    <row r="56" spans="1:12" s="33" customFormat="1" ht="27" customHeight="1" x14ac:dyDescent="0.2">
      <c r="A56" s="31">
        <v>1</v>
      </c>
      <c r="B56" s="28">
        <v>15055213</v>
      </c>
      <c r="C56" s="70" t="s">
        <v>349</v>
      </c>
      <c r="D56" s="73" t="str">
        <f t="shared" ref="D56:D87" si="2">IF(ISERROR(FIND(" ",TRIM(C56),1)),"",RIGHT(TRIM(C56),LEN(TRIM(C56)) -FIND("#",SUBSTITUTE(TRIM(C56)," ","#",LEN(TRIM(C56))-LEN(SUBSTITUTE(TRIM(C56)," ",""))))))</f>
        <v>Anh</v>
      </c>
      <c r="E56" s="34" t="s">
        <v>350</v>
      </c>
      <c r="F56" s="29" t="s">
        <v>11</v>
      </c>
      <c r="G56" s="29" t="s">
        <v>12</v>
      </c>
      <c r="H56" s="47" t="s">
        <v>353</v>
      </c>
      <c r="I56" s="32" t="s">
        <v>354</v>
      </c>
      <c r="J56" s="32" t="s">
        <v>12</v>
      </c>
      <c r="K56" s="32"/>
      <c r="L56" s="33">
        <v>1</v>
      </c>
    </row>
    <row r="57" spans="1:12" s="33" customFormat="1" ht="27" customHeight="1" x14ac:dyDescent="0.2">
      <c r="A57" s="31">
        <v>2</v>
      </c>
      <c r="B57" s="66">
        <v>16055303</v>
      </c>
      <c r="C57" s="69" t="s">
        <v>351</v>
      </c>
      <c r="D57" s="73" t="str">
        <f t="shared" si="2"/>
        <v>Tùng</v>
      </c>
      <c r="E57" s="34" t="s">
        <v>352</v>
      </c>
      <c r="F57" s="29" t="s">
        <v>68</v>
      </c>
      <c r="G57" s="72" t="s">
        <v>12</v>
      </c>
      <c r="H57" s="47" t="s">
        <v>353</v>
      </c>
      <c r="I57" s="32" t="s">
        <v>354</v>
      </c>
      <c r="J57" s="32" t="s">
        <v>12</v>
      </c>
      <c r="K57" s="32"/>
      <c r="L57" s="33">
        <v>1</v>
      </c>
    </row>
    <row r="58" spans="1:12" s="33" customFormat="1" ht="27" customHeight="1" x14ac:dyDescent="0.2">
      <c r="A58" s="31">
        <v>3</v>
      </c>
      <c r="B58" s="66">
        <v>15055265</v>
      </c>
      <c r="C58" s="68" t="s">
        <v>362</v>
      </c>
      <c r="D58" s="73" t="str">
        <f t="shared" si="2"/>
        <v>Linh</v>
      </c>
      <c r="E58" s="30" t="s">
        <v>407</v>
      </c>
      <c r="F58" s="29" t="s">
        <v>11</v>
      </c>
      <c r="G58" s="72" t="s">
        <v>12</v>
      </c>
      <c r="H58" s="29" t="s">
        <v>402</v>
      </c>
      <c r="I58" s="32" t="s">
        <v>250</v>
      </c>
      <c r="J58" s="32" t="s">
        <v>12</v>
      </c>
      <c r="K58" s="32"/>
      <c r="L58" s="33">
        <v>1</v>
      </c>
    </row>
    <row r="59" spans="1:12" s="33" customFormat="1" ht="27" customHeight="1" x14ac:dyDescent="0.2">
      <c r="A59" s="31">
        <v>4</v>
      </c>
      <c r="B59" s="28">
        <v>15055325</v>
      </c>
      <c r="C59" s="68" t="s">
        <v>363</v>
      </c>
      <c r="D59" s="73" t="str">
        <f t="shared" si="2"/>
        <v>Yến</v>
      </c>
      <c r="E59" s="30" t="s">
        <v>408</v>
      </c>
      <c r="F59" s="29" t="s">
        <v>11</v>
      </c>
      <c r="G59" s="29" t="s">
        <v>12</v>
      </c>
      <c r="H59" s="29" t="s">
        <v>402</v>
      </c>
      <c r="I59" s="32" t="s">
        <v>250</v>
      </c>
      <c r="J59" s="32" t="s">
        <v>12</v>
      </c>
      <c r="K59" s="32"/>
      <c r="L59" s="33">
        <v>1</v>
      </c>
    </row>
    <row r="60" spans="1:12" s="33" customFormat="1" ht="27" customHeight="1" x14ac:dyDescent="0.2">
      <c r="A60" s="31">
        <v>5</v>
      </c>
      <c r="B60" s="28">
        <v>16055251</v>
      </c>
      <c r="C60" s="68" t="s">
        <v>364</v>
      </c>
      <c r="D60" s="73" t="str">
        <f t="shared" si="2"/>
        <v>Hoan</v>
      </c>
      <c r="E60" s="30" t="s">
        <v>409</v>
      </c>
      <c r="F60" s="29" t="s">
        <v>68</v>
      </c>
      <c r="G60" s="29" t="s">
        <v>12</v>
      </c>
      <c r="H60" s="29" t="s">
        <v>353</v>
      </c>
      <c r="I60" s="32" t="s">
        <v>250</v>
      </c>
      <c r="J60" s="32" t="s">
        <v>12</v>
      </c>
      <c r="K60" s="32"/>
      <c r="L60" s="33">
        <v>1</v>
      </c>
    </row>
    <row r="61" spans="1:12" s="33" customFormat="1" ht="27" customHeight="1" x14ac:dyDescent="0.2">
      <c r="A61" s="31">
        <v>6</v>
      </c>
      <c r="B61" s="28">
        <v>16055252</v>
      </c>
      <c r="C61" s="68" t="s">
        <v>365</v>
      </c>
      <c r="D61" s="73" t="str">
        <f t="shared" si="2"/>
        <v>Hoàng</v>
      </c>
      <c r="E61" s="30" t="s">
        <v>410</v>
      </c>
      <c r="F61" s="29" t="s">
        <v>68</v>
      </c>
      <c r="G61" s="29" t="s">
        <v>12</v>
      </c>
      <c r="H61" s="29" t="s">
        <v>353</v>
      </c>
      <c r="I61" s="32" t="s">
        <v>250</v>
      </c>
      <c r="J61" s="32" t="s">
        <v>12</v>
      </c>
      <c r="K61" s="32"/>
      <c r="L61" s="33">
        <v>1</v>
      </c>
    </row>
    <row r="62" spans="1:12" s="33" customFormat="1" ht="27" customHeight="1" x14ac:dyDescent="0.2">
      <c r="A62" s="31">
        <v>7</v>
      </c>
      <c r="B62" s="28">
        <v>16055052</v>
      </c>
      <c r="C62" s="68" t="s">
        <v>366</v>
      </c>
      <c r="D62" s="73" t="str">
        <f t="shared" si="2"/>
        <v>Nguyệt</v>
      </c>
      <c r="E62" s="30" t="s">
        <v>411</v>
      </c>
      <c r="F62" s="29" t="s">
        <v>68</v>
      </c>
      <c r="G62" s="29" t="s">
        <v>12</v>
      </c>
      <c r="H62" s="29" t="s">
        <v>402</v>
      </c>
      <c r="I62" s="32" t="s">
        <v>250</v>
      </c>
      <c r="J62" s="32" t="s">
        <v>12</v>
      </c>
      <c r="K62" s="32"/>
      <c r="L62" s="33">
        <v>1</v>
      </c>
    </row>
    <row r="63" spans="1:12" s="33" customFormat="1" ht="27" customHeight="1" x14ac:dyDescent="0.2">
      <c r="A63" s="31">
        <v>8</v>
      </c>
      <c r="B63" s="28">
        <v>17058051</v>
      </c>
      <c r="C63" s="68" t="s">
        <v>367</v>
      </c>
      <c r="D63" s="73" t="str">
        <f t="shared" si="2"/>
        <v>Bích</v>
      </c>
      <c r="E63" s="30" t="s">
        <v>412</v>
      </c>
      <c r="F63" s="29" t="s">
        <v>238</v>
      </c>
      <c r="G63" s="29" t="s">
        <v>12</v>
      </c>
      <c r="H63" s="29" t="s">
        <v>402</v>
      </c>
      <c r="I63" s="32" t="s">
        <v>250</v>
      </c>
      <c r="J63" s="32" t="s">
        <v>12</v>
      </c>
      <c r="K63" s="32"/>
      <c r="L63" s="33">
        <v>1</v>
      </c>
    </row>
    <row r="64" spans="1:12" s="33" customFormat="1" ht="27" customHeight="1" x14ac:dyDescent="0.2">
      <c r="A64" s="31">
        <v>9</v>
      </c>
      <c r="B64" s="28">
        <v>17058053</v>
      </c>
      <c r="C64" s="68" t="s">
        <v>368</v>
      </c>
      <c r="D64" s="73" t="str">
        <f t="shared" si="2"/>
        <v>Dũng</v>
      </c>
      <c r="E64" s="30" t="s">
        <v>413</v>
      </c>
      <c r="F64" s="29" t="s">
        <v>238</v>
      </c>
      <c r="G64" s="29" t="s">
        <v>12</v>
      </c>
      <c r="H64" s="29" t="s">
        <v>402</v>
      </c>
      <c r="I64" s="32" t="s">
        <v>250</v>
      </c>
      <c r="J64" s="32" t="s">
        <v>12</v>
      </c>
      <c r="K64" s="32"/>
      <c r="L64" s="33">
        <v>1</v>
      </c>
    </row>
    <row r="65" spans="1:12" s="33" customFormat="1" ht="27" customHeight="1" x14ac:dyDescent="0.2">
      <c r="A65" s="31">
        <v>10</v>
      </c>
      <c r="B65" s="28">
        <v>17058056</v>
      </c>
      <c r="C65" s="68" t="s">
        <v>369</v>
      </c>
      <c r="D65" s="73" t="str">
        <f t="shared" si="2"/>
        <v>Hảo</v>
      </c>
      <c r="E65" s="30" t="s">
        <v>414</v>
      </c>
      <c r="F65" s="29" t="s">
        <v>238</v>
      </c>
      <c r="G65" s="29" t="s">
        <v>12</v>
      </c>
      <c r="H65" s="29" t="s">
        <v>402</v>
      </c>
      <c r="I65" s="32" t="s">
        <v>250</v>
      </c>
      <c r="J65" s="32" t="s">
        <v>12</v>
      </c>
      <c r="K65" s="32"/>
      <c r="L65" s="33">
        <v>1</v>
      </c>
    </row>
    <row r="66" spans="1:12" s="33" customFormat="1" ht="27" customHeight="1" x14ac:dyDescent="0.2">
      <c r="A66" s="31">
        <v>11</v>
      </c>
      <c r="B66" s="28">
        <v>17058065</v>
      </c>
      <c r="C66" s="68" t="s">
        <v>370</v>
      </c>
      <c r="D66" s="73" t="str">
        <f t="shared" si="2"/>
        <v>Hưng</v>
      </c>
      <c r="E66" s="30" t="s">
        <v>415</v>
      </c>
      <c r="F66" s="29" t="s">
        <v>238</v>
      </c>
      <c r="G66" s="29" t="s">
        <v>12</v>
      </c>
      <c r="H66" s="29" t="s">
        <v>402</v>
      </c>
      <c r="I66" s="32" t="s">
        <v>250</v>
      </c>
      <c r="J66" s="32" t="s">
        <v>12</v>
      </c>
      <c r="K66" s="32"/>
      <c r="L66" s="33">
        <v>1</v>
      </c>
    </row>
    <row r="67" spans="1:12" s="33" customFormat="1" ht="27" customHeight="1" x14ac:dyDescent="0.2">
      <c r="A67" s="31">
        <v>12</v>
      </c>
      <c r="B67" s="28">
        <v>17058066</v>
      </c>
      <c r="C67" s="68" t="s">
        <v>371</v>
      </c>
      <c r="D67" s="73" t="str">
        <f t="shared" si="2"/>
        <v>Hương</v>
      </c>
      <c r="E67" s="30" t="s">
        <v>416</v>
      </c>
      <c r="F67" s="29" t="s">
        <v>238</v>
      </c>
      <c r="G67" s="29" t="s">
        <v>12</v>
      </c>
      <c r="H67" s="29" t="s">
        <v>402</v>
      </c>
      <c r="I67" s="32" t="s">
        <v>250</v>
      </c>
      <c r="J67" s="32" t="s">
        <v>12</v>
      </c>
      <c r="K67" s="32"/>
      <c r="L67" s="33">
        <v>1</v>
      </c>
    </row>
    <row r="68" spans="1:12" s="33" customFormat="1" ht="27" customHeight="1" x14ac:dyDescent="0.2">
      <c r="A68" s="31">
        <v>13</v>
      </c>
      <c r="B68" s="28">
        <v>17058067</v>
      </c>
      <c r="C68" s="68" t="s">
        <v>372</v>
      </c>
      <c r="D68" s="73" t="str">
        <f t="shared" si="2"/>
        <v>Hương</v>
      </c>
      <c r="E68" s="30" t="s">
        <v>417</v>
      </c>
      <c r="F68" s="29" t="s">
        <v>238</v>
      </c>
      <c r="G68" s="29" t="s">
        <v>12</v>
      </c>
      <c r="H68" s="29" t="s">
        <v>402</v>
      </c>
      <c r="I68" s="32" t="s">
        <v>250</v>
      </c>
      <c r="J68" s="32" t="s">
        <v>12</v>
      </c>
      <c r="K68" s="32"/>
      <c r="L68" s="33">
        <v>1</v>
      </c>
    </row>
    <row r="69" spans="1:12" s="33" customFormat="1" ht="27" customHeight="1" x14ac:dyDescent="0.2">
      <c r="A69" s="31">
        <v>14</v>
      </c>
      <c r="B69" s="28">
        <v>17058072</v>
      </c>
      <c r="C69" s="68" t="s">
        <v>373</v>
      </c>
      <c r="D69" s="73" t="str">
        <f t="shared" si="2"/>
        <v>Linh</v>
      </c>
      <c r="E69" s="30" t="s">
        <v>418</v>
      </c>
      <c r="F69" s="29" t="s">
        <v>238</v>
      </c>
      <c r="G69" s="29" t="s">
        <v>12</v>
      </c>
      <c r="H69" s="29" t="s">
        <v>402</v>
      </c>
      <c r="I69" s="32" t="s">
        <v>250</v>
      </c>
      <c r="J69" s="32" t="s">
        <v>12</v>
      </c>
      <c r="K69" s="32"/>
      <c r="L69" s="33">
        <v>1</v>
      </c>
    </row>
    <row r="70" spans="1:12" s="33" customFormat="1" ht="27" customHeight="1" x14ac:dyDescent="0.2">
      <c r="A70" s="31">
        <v>15</v>
      </c>
      <c r="B70" s="28">
        <v>17058077</v>
      </c>
      <c r="C70" s="68" t="s">
        <v>374</v>
      </c>
      <c r="D70" s="73" t="str">
        <f t="shared" si="2"/>
        <v>Minh</v>
      </c>
      <c r="E70" s="30" t="s">
        <v>419</v>
      </c>
      <c r="F70" s="29" t="s">
        <v>238</v>
      </c>
      <c r="G70" s="29" t="s">
        <v>12</v>
      </c>
      <c r="H70" s="29" t="s">
        <v>402</v>
      </c>
      <c r="I70" s="32" t="s">
        <v>250</v>
      </c>
      <c r="J70" s="32" t="s">
        <v>12</v>
      </c>
      <c r="K70" s="32"/>
      <c r="L70" s="33">
        <v>1</v>
      </c>
    </row>
    <row r="71" spans="1:12" s="33" customFormat="1" ht="27" customHeight="1" x14ac:dyDescent="0.2">
      <c r="A71" s="31">
        <v>16</v>
      </c>
      <c r="B71" s="28">
        <v>17058079</v>
      </c>
      <c r="C71" s="68" t="s">
        <v>375</v>
      </c>
      <c r="D71" s="73" t="str">
        <f t="shared" si="2"/>
        <v>Nam</v>
      </c>
      <c r="E71" s="30" t="s">
        <v>420</v>
      </c>
      <c r="F71" s="29" t="s">
        <v>238</v>
      </c>
      <c r="G71" s="29" t="s">
        <v>12</v>
      </c>
      <c r="H71" s="29" t="s">
        <v>402</v>
      </c>
      <c r="I71" s="32" t="s">
        <v>250</v>
      </c>
      <c r="J71" s="32" t="s">
        <v>12</v>
      </c>
      <c r="K71" s="32"/>
      <c r="L71" s="33">
        <v>1</v>
      </c>
    </row>
    <row r="72" spans="1:12" s="33" customFormat="1" ht="27" customHeight="1" x14ac:dyDescent="0.2">
      <c r="A72" s="31">
        <v>17</v>
      </c>
      <c r="B72" s="28">
        <v>17058080</v>
      </c>
      <c r="C72" s="68" t="s">
        <v>376</v>
      </c>
      <c r="D72" s="73" t="str">
        <f t="shared" si="2"/>
        <v>Nam</v>
      </c>
      <c r="E72" s="30" t="s">
        <v>421</v>
      </c>
      <c r="F72" s="29" t="s">
        <v>238</v>
      </c>
      <c r="G72" s="29" t="s">
        <v>12</v>
      </c>
      <c r="H72" s="29" t="s">
        <v>402</v>
      </c>
      <c r="I72" s="32" t="s">
        <v>250</v>
      </c>
      <c r="J72" s="32" t="s">
        <v>12</v>
      </c>
      <c r="K72" s="32"/>
      <c r="L72" s="33">
        <v>1</v>
      </c>
    </row>
    <row r="73" spans="1:12" s="33" customFormat="1" ht="27" customHeight="1" x14ac:dyDescent="0.2">
      <c r="A73" s="31">
        <v>18</v>
      </c>
      <c r="B73" s="28">
        <v>17058082</v>
      </c>
      <c r="C73" s="68" t="s">
        <v>377</v>
      </c>
      <c r="D73" s="73" t="str">
        <f t="shared" si="2"/>
        <v>Nga</v>
      </c>
      <c r="E73" s="30" t="s">
        <v>422</v>
      </c>
      <c r="F73" s="29" t="s">
        <v>238</v>
      </c>
      <c r="G73" s="29" t="s">
        <v>12</v>
      </c>
      <c r="H73" s="29" t="s">
        <v>402</v>
      </c>
      <c r="I73" s="32" t="s">
        <v>250</v>
      </c>
      <c r="J73" s="32" t="s">
        <v>12</v>
      </c>
      <c r="K73" s="32"/>
      <c r="L73" s="33">
        <v>1</v>
      </c>
    </row>
    <row r="74" spans="1:12" s="33" customFormat="1" ht="27" customHeight="1" x14ac:dyDescent="0.2">
      <c r="A74" s="31">
        <v>19</v>
      </c>
      <c r="B74" s="28">
        <v>17058086</v>
      </c>
      <c r="C74" s="68" t="s">
        <v>378</v>
      </c>
      <c r="D74" s="73" t="str">
        <f t="shared" si="2"/>
        <v>Phương</v>
      </c>
      <c r="E74" s="30" t="s">
        <v>423</v>
      </c>
      <c r="F74" s="29" t="s">
        <v>238</v>
      </c>
      <c r="G74" s="29" t="s">
        <v>12</v>
      </c>
      <c r="H74" s="29" t="s">
        <v>402</v>
      </c>
      <c r="I74" s="32" t="s">
        <v>250</v>
      </c>
      <c r="J74" s="32" t="s">
        <v>12</v>
      </c>
      <c r="K74" s="32"/>
      <c r="L74" s="33">
        <v>1</v>
      </c>
    </row>
    <row r="75" spans="1:12" s="33" customFormat="1" ht="27" customHeight="1" x14ac:dyDescent="0.2">
      <c r="A75" s="31">
        <v>20</v>
      </c>
      <c r="B75" s="28">
        <v>17058088</v>
      </c>
      <c r="C75" s="68" t="s">
        <v>379</v>
      </c>
      <c r="D75" s="73" t="str">
        <f t="shared" si="2"/>
        <v>Tân</v>
      </c>
      <c r="E75" s="30" t="s">
        <v>424</v>
      </c>
      <c r="F75" s="29" t="s">
        <v>238</v>
      </c>
      <c r="G75" s="29" t="s">
        <v>12</v>
      </c>
      <c r="H75" s="29" t="s">
        <v>402</v>
      </c>
      <c r="I75" s="32" t="s">
        <v>250</v>
      </c>
      <c r="J75" s="32" t="s">
        <v>12</v>
      </c>
      <c r="K75" s="32"/>
      <c r="L75" s="33">
        <v>1</v>
      </c>
    </row>
    <row r="76" spans="1:12" s="33" customFormat="1" ht="27" customHeight="1" x14ac:dyDescent="0.2">
      <c r="A76" s="31">
        <v>21</v>
      </c>
      <c r="B76" s="28">
        <v>17058092</v>
      </c>
      <c r="C76" s="68" t="s">
        <v>380</v>
      </c>
      <c r="D76" s="73" t="str">
        <f t="shared" si="2"/>
        <v>Thành</v>
      </c>
      <c r="E76" s="30" t="s">
        <v>425</v>
      </c>
      <c r="F76" s="29" t="s">
        <v>238</v>
      </c>
      <c r="G76" s="29" t="s">
        <v>12</v>
      </c>
      <c r="H76" s="29" t="s">
        <v>402</v>
      </c>
      <c r="I76" s="32" t="s">
        <v>250</v>
      </c>
      <c r="J76" s="32" t="s">
        <v>12</v>
      </c>
      <c r="K76" s="32"/>
      <c r="L76" s="33">
        <v>1</v>
      </c>
    </row>
    <row r="77" spans="1:12" s="33" customFormat="1" ht="27" customHeight="1" x14ac:dyDescent="0.2">
      <c r="A77" s="31">
        <v>22</v>
      </c>
      <c r="B77" s="28">
        <v>17058093</v>
      </c>
      <c r="C77" s="68" t="s">
        <v>381</v>
      </c>
      <c r="D77" s="73" t="str">
        <f t="shared" si="2"/>
        <v>Thu</v>
      </c>
      <c r="E77" s="30" t="s">
        <v>426</v>
      </c>
      <c r="F77" s="29" t="s">
        <v>238</v>
      </c>
      <c r="G77" s="29" t="s">
        <v>12</v>
      </c>
      <c r="H77" s="29" t="s">
        <v>402</v>
      </c>
      <c r="I77" s="32" t="s">
        <v>250</v>
      </c>
      <c r="J77" s="32" t="s">
        <v>12</v>
      </c>
      <c r="K77" s="32"/>
      <c r="L77" s="33">
        <v>1</v>
      </c>
    </row>
    <row r="78" spans="1:12" s="33" customFormat="1" ht="27" customHeight="1" x14ac:dyDescent="0.2">
      <c r="A78" s="31">
        <v>23</v>
      </c>
      <c r="B78" s="28">
        <v>17058097</v>
      </c>
      <c r="C78" s="68" t="s">
        <v>382</v>
      </c>
      <c r="D78" s="73" t="str">
        <f t="shared" si="2"/>
        <v>Tính</v>
      </c>
      <c r="E78" s="30" t="s">
        <v>427</v>
      </c>
      <c r="F78" s="29" t="s">
        <v>238</v>
      </c>
      <c r="G78" s="29" t="s">
        <v>12</v>
      </c>
      <c r="H78" s="29" t="s">
        <v>402</v>
      </c>
      <c r="I78" s="32" t="s">
        <v>250</v>
      </c>
      <c r="J78" s="32" t="s">
        <v>12</v>
      </c>
      <c r="K78" s="32"/>
      <c r="L78" s="33">
        <v>1</v>
      </c>
    </row>
    <row r="79" spans="1:12" s="33" customFormat="1" ht="27" customHeight="1" x14ac:dyDescent="0.2">
      <c r="A79" s="31">
        <v>24</v>
      </c>
      <c r="B79" s="28">
        <v>17058098</v>
      </c>
      <c r="C79" s="68" t="s">
        <v>383</v>
      </c>
      <c r="D79" s="73" t="str">
        <f t="shared" si="2"/>
        <v>Trang</v>
      </c>
      <c r="E79" s="30" t="s">
        <v>428</v>
      </c>
      <c r="F79" s="29" t="s">
        <v>238</v>
      </c>
      <c r="G79" s="29" t="s">
        <v>12</v>
      </c>
      <c r="H79" s="29" t="s">
        <v>402</v>
      </c>
      <c r="I79" s="32" t="s">
        <v>250</v>
      </c>
      <c r="J79" s="32" t="s">
        <v>12</v>
      </c>
      <c r="K79" s="32"/>
      <c r="L79" s="33">
        <v>1</v>
      </c>
    </row>
    <row r="80" spans="1:12" s="33" customFormat="1" ht="27" customHeight="1" x14ac:dyDescent="0.2">
      <c r="A80" s="31">
        <v>25</v>
      </c>
      <c r="B80" s="28">
        <v>17058101</v>
      </c>
      <c r="C80" s="68" t="s">
        <v>384</v>
      </c>
      <c r="D80" s="73" t="str">
        <f t="shared" si="2"/>
        <v>Viên</v>
      </c>
      <c r="E80" s="30" t="s">
        <v>429</v>
      </c>
      <c r="F80" s="29" t="s">
        <v>238</v>
      </c>
      <c r="G80" s="29" t="s">
        <v>12</v>
      </c>
      <c r="H80" s="29" t="s">
        <v>402</v>
      </c>
      <c r="I80" s="32" t="s">
        <v>250</v>
      </c>
      <c r="J80" s="32" t="s">
        <v>12</v>
      </c>
      <c r="K80" s="32"/>
      <c r="L80" s="33">
        <v>1</v>
      </c>
    </row>
    <row r="81" spans="1:12" s="33" customFormat="1" ht="27" customHeight="1" x14ac:dyDescent="0.2">
      <c r="A81" s="31">
        <v>26</v>
      </c>
      <c r="B81" s="28">
        <v>17058102</v>
      </c>
      <c r="C81" s="68" t="s">
        <v>385</v>
      </c>
      <c r="D81" s="73" t="str">
        <f t="shared" si="2"/>
        <v>Vượng</v>
      </c>
      <c r="E81" s="30" t="s">
        <v>430</v>
      </c>
      <c r="F81" s="29" t="s">
        <v>238</v>
      </c>
      <c r="G81" s="29" t="s">
        <v>12</v>
      </c>
      <c r="H81" s="29" t="s">
        <v>402</v>
      </c>
      <c r="I81" s="32" t="s">
        <v>250</v>
      </c>
      <c r="J81" s="32" t="s">
        <v>12</v>
      </c>
      <c r="K81" s="32"/>
      <c r="L81" s="33">
        <v>1</v>
      </c>
    </row>
    <row r="82" spans="1:12" s="33" customFormat="1" ht="27" customHeight="1" x14ac:dyDescent="0.2">
      <c r="A82" s="31">
        <v>27</v>
      </c>
      <c r="B82" s="35">
        <v>15055035</v>
      </c>
      <c r="C82" s="49" t="s">
        <v>466</v>
      </c>
      <c r="D82" s="73" t="str">
        <f t="shared" si="2"/>
        <v>Hùng</v>
      </c>
      <c r="E82" s="34" t="s">
        <v>467</v>
      </c>
      <c r="F82" s="50" t="s">
        <v>11</v>
      </c>
      <c r="G82" s="50" t="s">
        <v>12</v>
      </c>
      <c r="H82" s="50" t="s">
        <v>402</v>
      </c>
      <c r="I82" s="32" t="s">
        <v>343</v>
      </c>
      <c r="J82" s="32" t="s">
        <v>12</v>
      </c>
      <c r="K82" s="32"/>
      <c r="L82" s="33">
        <v>1</v>
      </c>
    </row>
    <row r="83" spans="1:12" s="33" customFormat="1" ht="27" customHeight="1" x14ac:dyDescent="0.2">
      <c r="A83" s="31">
        <v>28</v>
      </c>
      <c r="B83" s="35">
        <v>16055259</v>
      </c>
      <c r="C83" s="49" t="s">
        <v>468</v>
      </c>
      <c r="D83" s="73" t="str">
        <f t="shared" si="2"/>
        <v>Lan</v>
      </c>
      <c r="E83" s="46" t="s">
        <v>469</v>
      </c>
      <c r="F83" s="50" t="s">
        <v>68</v>
      </c>
      <c r="G83" s="50" t="s">
        <v>12</v>
      </c>
      <c r="H83" s="50" t="s">
        <v>353</v>
      </c>
      <c r="I83" s="32" t="s">
        <v>343</v>
      </c>
      <c r="J83" s="32" t="s">
        <v>12</v>
      </c>
      <c r="K83" s="32"/>
      <c r="L83" s="33">
        <v>1</v>
      </c>
    </row>
    <row r="84" spans="1:12" s="33" customFormat="1" ht="27" customHeight="1" x14ac:dyDescent="0.2">
      <c r="A84" s="31">
        <v>29</v>
      </c>
      <c r="B84" s="35">
        <v>17058046</v>
      </c>
      <c r="C84" s="49" t="s">
        <v>470</v>
      </c>
      <c r="D84" s="73" t="str">
        <f t="shared" si="2"/>
        <v>Anh</v>
      </c>
      <c r="E84" s="34" t="s">
        <v>471</v>
      </c>
      <c r="F84" s="50" t="s">
        <v>238</v>
      </c>
      <c r="G84" s="50" t="s">
        <v>12</v>
      </c>
      <c r="H84" s="50" t="s">
        <v>402</v>
      </c>
      <c r="I84" s="32" t="s">
        <v>343</v>
      </c>
      <c r="J84" s="32" t="s">
        <v>12</v>
      </c>
      <c r="K84" s="32"/>
      <c r="L84" s="33">
        <v>1</v>
      </c>
    </row>
    <row r="85" spans="1:12" s="33" customFormat="1" ht="27" customHeight="1" x14ac:dyDescent="0.2">
      <c r="A85" s="31">
        <v>30</v>
      </c>
      <c r="B85" s="35">
        <v>17058050</v>
      </c>
      <c r="C85" s="49" t="s">
        <v>472</v>
      </c>
      <c r="D85" s="73" t="str">
        <f t="shared" si="2"/>
        <v>Ánh</v>
      </c>
      <c r="E85" s="34" t="s">
        <v>473</v>
      </c>
      <c r="F85" s="50" t="s">
        <v>238</v>
      </c>
      <c r="G85" s="50" t="s">
        <v>12</v>
      </c>
      <c r="H85" s="50" t="s">
        <v>402</v>
      </c>
      <c r="I85" s="32" t="s">
        <v>343</v>
      </c>
      <c r="J85" s="32" t="s">
        <v>12</v>
      </c>
      <c r="K85" s="32"/>
      <c r="L85" s="33">
        <v>1</v>
      </c>
    </row>
    <row r="86" spans="1:12" s="33" customFormat="1" ht="27" customHeight="1" x14ac:dyDescent="0.2">
      <c r="A86" s="31">
        <v>31</v>
      </c>
      <c r="B86" s="35">
        <v>17058052</v>
      </c>
      <c r="C86" s="49" t="s">
        <v>474</v>
      </c>
      <c r="D86" s="73" t="str">
        <f t="shared" si="2"/>
        <v>Chung</v>
      </c>
      <c r="E86" s="34" t="s">
        <v>475</v>
      </c>
      <c r="F86" s="50" t="s">
        <v>238</v>
      </c>
      <c r="G86" s="50" t="s">
        <v>12</v>
      </c>
      <c r="H86" s="50" t="s">
        <v>402</v>
      </c>
      <c r="I86" s="32" t="s">
        <v>343</v>
      </c>
      <c r="J86" s="32" t="s">
        <v>12</v>
      </c>
      <c r="K86" s="32"/>
      <c r="L86" s="33">
        <v>1</v>
      </c>
    </row>
    <row r="87" spans="1:12" s="33" customFormat="1" ht="27" customHeight="1" x14ac:dyDescent="0.2">
      <c r="A87" s="31">
        <v>32</v>
      </c>
      <c r="B87" s="35">
        <v>17058054</v>
      </c>
      <c r="C87" s="49" t="s">
        <v>476</v>
      </c>
      <c r="D87" s="73" t="str">
        <f t="shared" si="2"/>
        <v>Đạt</v>
      </c>
      <c r="E87" s="34" t="s">
        <v>477</v>
      </c>
      <c r="F87" s="50" t="s">
        <v>238</v>
      </c>
      <c r="G87" s="50" t="s">
        <v>12</v>
      </c>
      <c r="H87" s="50" t="s">
        <v>402</v>
      </c>
      <c r="I87" s="32" t="s">
        <v>343</v>
      </c>
      <c r="J87" s="32" t="s">
        <v>12</v>
      </c>
      <c r="K87" s="32"/>
      <c r="L87" s="33">
        <v>1</v>
      </c>
    </row>
    <row r="88" spans="1:12" s="33" customFormat="1" ht="27" customHeight="1" x14ac:dyDescent="0.2">
      <c r="A88" s="31">
        <v>33</v>
      </c>
      <c r="B88" s="35">
        <v>17058059</v>
      </c>
      <c r="C88" s="49" t="s">
        <v>478</v>
      </c>
      <c r="D88" s="73" t="str">
        <f t="shared" ref="D88:D104" si="3">IF(ISERROR(FIND(" ",TRIM(C88),1)),"",RIGHT(TRIM(C88),LEN(TRIM(C88)) -FIND("#",SUBSTITUTE(TRIM(C88)," ","#",LEN(TRIM(C88))-LEN(SUBSTITUTE(TRIM(C88)," ",""))))))</f>
        <v>Hiếu</v>
      </c>
      <c r="E88" s="34" t="s">
        <v>479</v>
      </c>
      <c r="F88" s="50" t="s">
        <v>238</v>
      </c>
      <c r="G88" s="50" t="s">
        <v>12</v>
      </c>
      <c r="H88" s="50" t="s">
        <v>402</v>
      </c>
      <c r="I88" s="32" t="s">
        <v>343</v>
      </c>
      <c r="J88" s="32" t="s">
        <v>12</v>
      </c>
      <c r="K88" s="32"/>
      <c r="L88" s="33">
        <v>1</v>
      </c>
    </row>
    <row r="89" spans="1:12" s="33" customFormat="1" ht="27" customHeight="1" x14ac:dyDescent="0.2">
      <c r="A89" s="31">
        <v>34</v>
      </c>
      <c r="B89" s="35">
        <v>17058060</v>
      </c>
      <c r="C89" s="49" t="s">
        <v>480</v>
      </c>
      <c r="D89" s="73" t="str">
        <f t="shared" si="3"/>
        <v>Hiếu</v>
      </c>
      <c r="E89" s="34" t="s">
        <v>481</v>
      </c>
      <c r="F89" s="50" t="s">
        <v>238</v>
      </c>
      <c r="G89" s="50" t="s">
        <v>12</v>
      </c>
      <c r="H89" s="50" t="s">
        <v>402</v>
      </c>
      <c r="I89" s="32" t="s">
        <v>343</v>
      </c>
      <c r="J89" s="32" t="s">
        <v>12</v>
      </c>
      <c r="K89" s="32"/>
      <c r="L89" s="33">
        <v>1</v>
      </c>
    </row>
    <row r="90" spans="1:12" s="33" customFormat="1" ht="27" customHeight="1" x14ac:dyDescent="0.2">
      <c r="A90" s="31">
        <v>35</v>
      </c>
      <c r="B90" s="35">
        <v>17058062</v>
      </c>
      <c r="C90" s="49" t="s">
        <v>482</v>
      </c>
      <c r="D90" s="73" t="str">
        <f t="shared" si="3"/>
        <v>Hồng</v>
      </c>
      <c r="E90" s="34" t="s">
        <v>483</v>
      </c>
      <c r="F90" s="50" t="s">
        <v>238</v>
      </c>
      <c r="G90" s="50" t="s">
        <v>12</v>
      </c>
      <c r="H90" s="50" t="s">
        <v>402</v>
      </c>
      <c r="I90" s="32" t="s">
        <v>343</v>
      </c>
      <c r="J90" s="32" t="s">
        <v>12</v>
      </c>
      <c r="K90" s="32"/>
      <c r="L90" s="33">
        <v>1</v>
      </c>
    </row>
    <row r="91" spans="1:12" s="33" customFormat="1" ht="27" customHeight="1" x14ac:dyDescent="0.2">
      <c r="A91" s="31">
        <v>36</v>
      </c>
      <c r="B91" s="35">
        <v>17058064</v>
      </c>
      <c r="C91" s="49" t="s">
        <v>484</v>
      </c>
      <c r="D91" s="73" t="str">
        <f t="shared" si="3"/>
        <v>Hùng</v>
      </c>
      <c r="E91" s="34" t="s">
        <v>485</v>
      </c>
      <c r="F91" s="50" t="s">
        <v>238</v>
      </c>
      <c r="G91" s="50" t="s">
        <v>12</v>
      </c>
      <c r="H91" s="50" t="s">
        <v>402</v>
      </c>
      <c r="I91" s="32" t="s">
        <v>343</v>
      </c>
      <c r="J91" s="32" t="s">
        <v>12</v>
      </c>
      <c r="K91" s="32"/>
      <c r="L91" s="33">
        <v>1</v>
      </c>
    </row>
    <row r="92" spans="1:12" s="33" customFormat="1" ht="27" customHeight="1" x14ac:dyDescent="0.2">
      <c r="A92" s="31">
        <v>37</v>
      </c>
      <c r="B92" s="35">
        <v>17058063</v>
      </c>
      <c r="C92" s="49" t="s">
        <v>486</v>
      </c>
      <c r="D92" s="73" t="str">
        <f t="shared" si="3"/>
        <v>Huyền</v>
      </c>
      <c r="E92" s="34" t="s">
        <v>487</v>
      </c>
      <c r="F92" s="50" t="s">
        <v>238</v>
      </c>
      <c r="G92" s="50" t="s">
        <v>12</v>
      </c>
      <c r="H92" s="50" t="s">
        <v>402</v>
      </c>
      <c r="I92" s="32" t="s">
        <v>343</v>
      </c>
      <c r="J92" s="32" t="s">
        <v>12</v>
      </c>
      <c r="K92" s="32"/>
      <c r="L92" s="33">
        <v>1</v>
      </c>
    </row>
    <row r="93" spans="1:12" s="33" customFormat="1" ht="27" customHeight="1" x14ac:dyDescent="0.2">
      <c r="A93" s="31">
        <v>38</v>
      </c>
      <c r="B93" s="35">
        <v>17058068</v>
      </c>
      <c r="C93" s="49" t="s">
        <v>629</v>
      </c>
      <c r="D93" s="73" t="str">
        <f t="shared" si="3"/>
        <v>Khánh</v>
      </c>
      <c r="E93" s="34" t="s">
        <v>488</v>
      </c>
      <c r="F93" s="50" t="s">
        <v>238</v>
      </c>
      <c r="G93" s="50" t="s">
        <v>12</v>
      </c>
      <c r="H93" s="29" t="s">
        <v>402</v>
      </c>
      <c r="I93" s="32" t="s">
        <v>343</v>
      </c>
      <c r="J93" s="32" t="s">
        <v>12</v>
      </c>
      <c r="K93" s="32"/>
      <c r="L93" s="33">
        <v>1</v>
      </c>
    </row>
    <row r="94" spans="1:12" s="33" customFormat="1" ht="27" customHeight="1" x14ac:dyDescent="0.2">
      <c r="A94" s="31">
        <v>39</v>
      </c>
      <c r="B94" s="35">
        <v>17058073</v>
      </c>
      <c r="C94" s="49" t="s">
        <v>489</v>
      </c>
      <c r="D94" s="73" t="str">
        <f t="shared" si="3"/>
        <v>Loan</v>
      </c>
      <c r="E94" s="34" t="s">
        <v>490</v>
      </c>
      <c r="F94" s="50" t="s">
        <v>238</v>
      </c>
      <c r="G94" s="50" t="s">
        <v>12</v>
      </c>
      <c r="H94" s="50" t="s">
        <v>402</v>
      </c>
      <c r="I94" s="32" t="s">
        <v>343</v>
      </c>
      <c r="J94" s="32" t="s">
        <v>12</v>
      </c>
      <c r="K94" s="32"/>
      <c r="L94" s="33">
        <v>1</v>
      </c>
    </row>
    <row r="95" spans="1:12" s="33" customFormat="1" ht="27" customHeight="1" x14ac:dyDescent="0.2">
      <c r="A95" s="31">
        <v>40</v>
      </c>
      <c r="B95" s="35">
        <v>17058074</v>
      </c>
      <c r="C95" s="49" t="s">
        <v>491</v>
      </c>
      <c r="D95" s="73" t="str">
        <f t="shared" si="3"/>
        <v>Long</v>
      </c>
      <c r="E95" s="34" t="s">
        <v>492</v>
      </c>
      <c r="F95" s="50" t="s">
        <v>238</v>
      </c>
      <c r="G95" s="50" t="s">
        <v>12</v>
      </c>
      <c r="H95" s="50" t="s">
        <v>402</v>
      </c>
      <c r="I95" s="32" t="s">
        <v>343</v>
      </c>
      <c r="J95" s="32" t="s">
        <v>12</v>
      </c>
      <c r="K95" s="32"/>
      <c r="L95" s="33">
        <v>1</v>
      </c>
    </row>
    <row r="96" spans="1:12" s="33" customFormat="1" ht="27" customHeight="1" x14ac:dyDescent="0.2">
      <c r="A96" s="31">
        <v>41</v>
      </c>
      <c r="B96" s="35">
        <v>17058075</v>
      </c>
      <c r="C96" s="49" t="s">
        <v>493</v>
      </c>
      <c r="D96" s="73" t="str">
        <f t="shared" si="3"/>
        <v>Mai</v>
      </c>
      <c r="E96" s="34" t="s">
        <v>494</v>
      </c>
      <c r="F96" s="50" t="s">
        <v>238</v>
      </c>
      <c r="G96" s="50" t="s">
        <v>12</v>
      </c>
      <c r="H96" s="50" t="s">
        <v>402</v>
      </c>
      <c r="I96" s="32" t="s">
        <v>343</v>
      </c>
      <c r="J96" s="32" t="s">
        <v>12</v>
      </c>
      <c r="K96" s="32"/>
      <c r="L96" s="33">
        <v>1</v>
      </c>
    </row>
    <row r="97" spans="1:12" s="33" customFormat="1" ht="27" customHeight="1" x14ac:dyDescent="0.2">
      <c r="A97" s="31">
        <v>42</v>
      </c>
      <c r="B97" s="35">
        <v>17058083</v>
      </c>
      <c r="C97" s="49" t="s">
        <v>495</v>
      </c>
      <c r="D97" s="73" t="str">
        <f t="shared" si="3"/>
        <v>Nga</v>
      </c>
      <c r="E97" s="34" t="s">
        <v>496</v>
      </c>
      <c r="F97" s="50" t="s">
        <v>238</v>
      </c>
      <c r="G97" s="50" t="s">
        <v>12</v>
      </c>
      <c r="H97" s="50" t="s">
        <v>402</v>
      </c>
      <c r="I97" s="32" t="s">
        <v>343</v>
      </c>
      <c r="J97" s="32" t="s">
        <v>12</v>
      </c>
      <c r="K97" s="32"/>
      <c r="L97" s="33">
        <v>1</v>
      </c>
    </row>
    <row r="98" spans="1:12" s="33" customFormat="1" ht="27" customHeight="1" x14ac:dyDescent="0.2">
      <c r="A98" s="31">
        <v>43</v>
      </c>
      <c r="B98" s="35">
        <v>17058084</v>
      </c>
      <c r="C98" s="49" t="s">
        <v>497</v>
      </c>
      <c r="D98" s="73" t="str">
        <f t="shared" si="3"/>
        <v>Ngân</v>
      </c>
      <c r="E98" s="34" t="s">
        <v>498</v>
      </c>
      <c r="F98" s="50" t="s">
        <v>238</v>
      </c>
      <c r="G98" s="50" t="s">
        <v>12</v>
      </c>
      <c r="H98" s="50" t="s">
        <v>402</v>
      </c>
      <c r="I98" s="32" t="s">
        <v>343</v>
      </c>
      <c r="J98" s="32" t="s">
        <v>12</v>
      </c>
      <c r="K98" s="32"/>
      <c r="L98" s="33">
        <v>1</v>
      </c>
    </row>
    <row r="99" spans="1:12" s="33" customFormat="1" ht="27" customHeight="1" x14ac:dyDescent="0.2">
      <c r="A99" s="31">
        <v>44</v>
      </c>
      <c r="B99" s="35">
        <v>17058085</v>
      </c>
      <c r="C99" s="49" t="s">
        <v>499</v>
      </c>
      <c r="D99" s="73" t="str">
        <f t="shared" si="3"/>
        <v>Oanh</v>
      </c>
      <c r="E99" s="34" t="s">
        <v>500</v>
      </c>
      <c r="F99" s="50" t="s">
        <v>238</v>
      </c>
      <c r="G99" s="50" t="s">
        <v>12</v>
      </c>
      <c r="H99" s="50" t="s">
        <v>402</v>
      </c>
      <c r="I99" s="32" t="s">
        <v>343</v>
      </c>
      <c r="J99" s="32" t="s">
        <v>12</v>
      </c>
      <c r="K99" s="32"/>
      <c r="L99" s="33">
        <v>1</v>
      </c>
    </row>
    <row r="100" spans="1:12" s="33" customFormat="1" ht="27" customHeight="1" x14ac:dyDescent="0.2">
      <c r="A100" s="31">
        <v>45</v>
      </c>
      <c r="B100" s="35">
        <v>17058091</v>
      </c>
      <c r="C100" s="49" t="s">
        <v>501</v>
      </c>
      <c r="D100" s="73" t="str">
        <f t="shared" si="3"/>
        <v>Thành</v>
      </c>
      <c r="E100" s="34" t="s">
        <v>502</v>
      </c>
      <c r="F100" s="50" t="s">
        <v>238</v>
      </c>
      <c r="G100" s="50" t="s">
        <v>12</v>
      </c>
      <c r="H100" s="50" t="s">
        <v>402</v>
      </c>
      <c r="I100" s="32" t="s">
        <v>343</v>
      </c>
      <c r="J100" s="32" t="s">
        <v>12</v>
      </c>
      <c r="K100" s="32"/>
      <c r="L100" s="33">
        <v>1</v>
      </c>
    </row>
    <row r="101" spans="1:12" s="33" customFormat="1" ht="27" customHeight="1" x14ac:dyDescent="0.2">
      <c r="A101" s="31">
        <v>46</v>
      </c>
      <c r="B101" s="35">
        <v>17058095</v>
      </c>
      <c r="C101" s="49" t="s">
        <v>503</v>
      </c>
      <c r="D101" s="73" t="str">
        <f t="shared" si="3"/>
        <v>Thuý</v>
      </c>
      <c r="E101" s="34" t="s">
        <v>504</v>
      </c>
      <c r="F101" s="50" t="s">
        <v>238</v>
      </c>
      <c r="G101" s="50" t="s">
        <v>12</v>
      </c>
      <c r="H101" s="50" t="s">
        <v>402</v>
      </c>
      <c r="I101" s="32" t="s">
        <v>343</v>
      </c>
      <c r="J101" s="32" t="s">
        <v>12</v>
      </c>
      <c r="K101" s="32"/>
      <c r="L101" s="33">
        <v>1</v>
      </c>
    </row>
    <row r="102" spans="1:12" s="33" customFormat="1" ht="27" customHeight="1" x14ac:dyDescent="0.2">
      <c r="A102" s="31">
        <v>47</v>
      </c>
      <c r="B102" s="35">
        <v>17058094</v>
      </c>
      <c r="C102" s="49" t="s">
        <v>505</v>
      </c>
      <c r="D102" s="73" t="str">
        <f t="shared" si="3"/>
        <v>Thuỷ</v>
      </c>
      <c r="E102" s="34" t="s">
        <v>506</v>
      </c>
      <c r="F102" s="50" t="s">
        <v>238</v>
      </c>
      <c r="G102" s="50" t="s">
        <v>12</v>
      </c>
      <c r="H102" s="50" t="s">
        <v>402</v>
      </c>
      <c r="I102" s="32" t="s">
        <v>343</v>
      </c>
      <c r="J102" s="32" t="s">
        <v>12</v>
      </c>
      <c r="K102" s="32"/>
      <c r="L102" s="33">
        <v>1</v>
      </c>
    </row>
    <row r="103" spans="1:12" s="33" customFormat="1" ht="27" customHeight="1" x14ac:dyDescent="0.2">
      <c r="A103" s="31">
        <v>48</v>
      </c>
      <c r="B103" s="35">
        <v>17058104</v>
      </c>
      <c r="C103" s="49" t="s">
        <v>507</v>
      </c>
      <c r="D103" s="73" t="str">
        <f t="shared" si="3"/>
        <v>Xuân</v>
      </c>
      <c r="E103" s="34" t="s">
        <v>508</v>
      </c>
      <c r="F103" s="50" t="s">
        <v>238</v>
      </c>
      <c r="G103" s="50" t="s">
        <v>12</v>
      </c>
      <c r="H103" s="50" t="s">
        <v>402</v>
      </c>
      <c r="I103" s="32" t="s">
        <v>343</v>
      </c>
      <c r="J103" s="32" t="s">
        <v>12</v>
      </c>
      <c r="K103" s="32"/>
      <c r="L103" s="33">
        <v>1</v>
      </c>
    </row>
    <row r="104" spans="1:12" s="33" customFormat="1" ht="27" customHeight="1" x14ac:dyDescent="0.2">
      <c r="A104" s="31">
        <v>49</v>
      </c>
      <c r="B104" s="35">
        <v>17058105</v>
      </c>
      <c r="C104" s="49" t="s">
        <v>509</v>
      </c>
      <c r="D104" s="73" t="str">
        <f t="shared" si="3"/>
        <v>Yến</v>
      </c>
      <c r="E104" s="34" t="s">
        <v>510</v>
      </c>
      <c r="F104" s="50" t="s">
        <v>238</v>
      </c>
      <c r="G104" s="50" t="s">
        <v>12</v>
      </c>
      <c r="H104" s="50" t="s">
        <v>402</v>
      </c>
      <c r="I104" s="32" t="s">
        <v>343</v>
      </c>
      <c r="J104" s="32" t="s">
        <v>12</v>
      </c>
      <c r="K104" s="32"/>
      <c r="L104" s="33">
        <v>1</v>
      </c>
    </row>
    <row r="105" spans="1:12" s="33" customFormat="1" ht="25.5" customHeight="1" x14ac:dyDescent="0.2">
      <c r="A105" s="26" t="s">
        <v>636</v>
      </c>
      <c r="B105" s="92" t="s">
        <v>660</v>
      </c>
      <c r="C105" s="93"/>
      <c r="D105" s="73"/>
      <c r="E105" s="34"/>
      <c r="F105" s="50"/>
      <c r="G105" s="50"/>
      <c r="H105" s="50"/>
      <c r="I105" s="32"/>
      <c r="J105" s="32"/>
      <c r="K105" s="32"/>
    </row>
    <row r="106" spans="1:12" s="33" customFormat="1" ht="27" customHeight="1" x14ac:dyDescent="0.2">
      <c r="A106" s="31">
        <v>1</v>
      </c>
      <c r="B106" s="28">
        <v>16055432</v>
      </c>
      <c r="C106" s="68" t="s">
        <v>386</v>
      </c>
      <c r="D106" s="73" t="str">
        <f t="shared" ref="D106:D146" si="4">IF(ISERROR(FIND(" ",TRIM(C106),1)),"",RIGHT(TRIM(C106),LEN(TRIM(C106)) -FIND("#",SUBSTITUTE(TRIM(C106)," ","#",LEN(TRIM(C106))-LEN(SUBSTITUTE(TRIM(C106)," ",""))))))</f>
        <v>Ánh</v>
      </c>
      <c r="E106" s="30" t="s">
        <v>431</v>
      </c>
      <c r="F106" s="29" t="s">
        <v>68</v>
      </c>
      <c r="G106" s="29" t="s">
        <v>124</v>
      </c>
      <c r="H106" s="29" t="s">
        <v>403</v>
      </c>
      <c r="I106" s="32" t="s">
        <v>250</v>
      </c>
      <c r="J106" s="32" t="s">
        <v>124</v>
      </c>
      <c r="K106" s="32"/>
      <c r="L106" s="33">
        <v>1</v>
      </c>
    </row>
    <row r="107" spans="1:12" s="33" customFormat="1" ht="27" customHeight="1" x14ac:dyDescent="0.2">
      <c r="A107" s="31">
        <v>2</v>
      </c>
      <c r="B107" s="28">
        <v>16055443</v>
      </c>
      <c r="C107" s="68" t="s">
        <v>387</v>
      </c>
      <c r="D107" s="73" t="str">
        <f t="shared" si="4"/>
        <v>Hà</v>
      </c>
      <c r="E107" s="30" t="s">
        <v>432</v>
      </c>
      <c r="F107" s="29" t="s">
        <v>68</v>
      </c>
      <c r="G107" s="29" t="s">
        <v>124</v>
      </c>
      <c r="H107" s="29" t="s">
        <v>403</v>
      </c>
      <c r="I107" s="32" t="s">
        <v>250</v>
      </c>
      <c r="J107" s="32" t="s">
        <v>124</v>
      </c>
      <c r="K107" s="32"/>
      <c r="L107" s="33">
        <v>1</v>
      </c>
    </row>
    <row r="108" spans="1:12" s="33" customFormat="1" ht="27" customHeight="1" x14ac:dyDescent="0.2">
      <c r="A108" s="31">
        <v>3</v>
      </c>
      <c r="B108" s="28">
        <v>16055455</v>
      </c>
      <c r="C108" s="68" t="s">
        <v>388</v>
      </c>
      <c r="D108" s="73" t="str">
        <f t="shared" si="4"/>
        <v>Huyền</v>
      </c>
      <c r="E108" s="30" t="s">
        <v>433</v>
      </c>
      <c r="F108" s="29" t="s">
        <v>68</v>
      </c>
      <c r="G108" s="29" t="s">
        <v>124</v>
      </c>
      <c r="H108" s="29" t="s">
        <v>403</v>
      </c>
      <c r="I108" s="32" t="s">
        <v>250</v>
      </c>
      <c r="J108" s="32" t="s">
        <v>124</v>
      </c>
      <c r="K108" s="32"/>
      <c r="L108" s="33">
        <v>1</v>
      </c>
    </row>
    <row r="109" spans="1:12" s="33" customFormat="1" ht="27" customHeight="1" x14ac:dyDescent="0.2">
      <c r="A109" s="31">
        <v>4</v>
      </c>
      <c r="B109" s="28">
        <v>16055458</v>
      </c>
      <c r="C109" s="68" t="s">
        <v>389</v>
      </c>
      <c r="D109" s="73" t="str">
        <f t="shared" si="4"/>
        <v>Hương</v>
      </c>
      <c r="E109" s="30" t="s">
        <v>434</v>
      </c>
      <c r="F109" s="29" t="s">
        <v>68</v>
      </c>
      <c r="G109" s="29" t="s">
        <v>124</v>
      </c>
      <c r="H109" s="29" t="s">
        <v>403</v>
      </c>
      <c r="I109" s="32" t="s">
        <v>250</v>
      </c>
      <c r="J109" s="32" t="s">
        <v>124</v>
      </c>
      <c r="K109" s="32"/>
      <c r="L109" s="33">
        <v>1</v>
      </c>
    </row>
    <row r="110" spans="1:12" s="33" customFormat="1" ht="27" customHeight="1" x14ac:dyDescent="0.2">
      <c r="A110" s="31">
        <v>5</v>
      </c>
      <c r="B110" s="28">
        <v>16055459</v>
      </c>
      <c r="C110" s="68" t="s">
        <v>390</v>
      </c>
      <c r="D110" s="73" t="str">
        <f t="shared" si="4"/>
        <v>Hương</v>
      </c>
      <c r="E110" s="30" t="s">
        <v>435</v>
      </c>
      <c r="F110" s="29" t="s">
        <v>68</v>
      </c>
      <c r="G110" s="29" t="s">
        <v>124</v>
      </c>
      <c r="H110" s="29" t="s">
        <v>403</v>
      </c>
      <c r="I110" s="32" t="s">
        <v>250</v>
      </c>
      <c r="J110" s="32" t="s">
        <v>124</v>
      </c>
      <c r="K110" s="32"/>
      <c r="L110" s="33">
        <v>1</v>
      </c>
    </row>
    <row r="111" spans="1:12" s="33" customFormat="1" ht="27" customHeight="1" x14ac:dyDescent="0.2">
      <c r="A111" s="31">
        <v>6</v>
      </c>
      <c r="B111" s="28">
        <v>16055467</v>
      </c>
      <c r="C111" s="68" t="s">
        <v>391</v>
      </c>
      <c r="D111" s="73" t="str">
        <f t="shared" si="4"/>
        <v>Loan</v>
      </c>
      <c r="E111" s="30" t="s">
        <v>436</v>
      </c>
      <c r="F111" s="29" t="s">
        <v>68</v>
      </c>
      <c r="G111" s="29" t="s">
        <v>124</v>
      </c>
      <c r="H111" s="29" t="s">
        <v>403</v>
      </c>
      <c r="I111" s="32" t="s">
        <v>250</v>
      </c>
      <c r="J111" s="32" t="s">
        <v>124</v>
      </c>
      <c r="K111" s="32"/>
      <c r="L111" s="33">
        <v>1</v>
      </c>
    </row>
    <row r="112" spans="1:12" s="33" customFormat="1" ht="27" customHeight="1" x14ac:dyDescent="0.2">
      <c r="A112" s="31">
        <v>7</v>
      </c>
      <c r="B112" s="28">
        <v>16055475</v>
      </c>
      <c r="C112" s="68" t="s">
        <v>392</v>
      </c>
      <c r="D112" s="73" t="str">
        <f t="shared" si="4"/>
        <v>Ngân</v>
      </c>
      <c r="E112" s="30" t="s">
        <v>437</v>
      </c>
      <c r="F112" s="29" t="s">
        <v>68</v>
      </c>
      <c r="G112" s="29" t="s">
        <v>124</v>
      </c>
      <c r="H112" s="29" t="s">
        <v>403</v>
      </c>
      <c r="I112" s="32" t="s">
        <v>250</v>
      </c>
      <c r="J112" s="32" t="s">
        <v>124</v>
      </c>
      <c r="K112" s="32"/>
      <c r="L112" s="33">
        <v>1</v>
      </c>
    </row>
    <row r="113" spans="1:12" s="33" customFormat="1" ht="27" customHeight="1" x14ac:dyDescent="0.2">
      <c r="A113" s="31">
        <v>8</v>
      </c>
      <c r="B113" s="28">
        <v>16055476</v>
      </c>
      <c r="C113" s="68" t="s">
        <v>393</v>
      </c>
      <c r="D113" s="73" t="str">
        <f t="shared" si="4"/>
        <v>Ngọc</v>
      </c>
      <c r="E113" s="30" t="s">
        <v>432</v>
      </c>
      <c r="F113" s="29" t="s">
        <v>68</v>
      </c>
      <c r="G113" s="29" t="s">
        <v>124</v>
      </c>
      <c r="H113" s="29" t="s">
        <v>403</v>
      </c>
      <c r="I113" s="32" t="s">
        <v>250</v>
      </c>
      <c r="J113" s="32" t="s">
        <v>124</v>
      </c>
      <c r="K113" s="32"/>
      <c r="L113" s="33">
        <v>1</v>
      </c>
    </row>
    <row r="114" spans="1:12" s="33" customFormat="1" ht="27" customHeight="1" x14ac:dyDescent="0.2">
      <c r="A114" s="31">
        <v>9</v>
      </c>
      <c r="B114" s="28">
        <v>16055499</v>
      </c>
      <c r="C114" s="68" t="s">
        <v>394</v>
      </c>
      <c r="D114" s="73" t="str">
        <f t="shared" si="4"/>
        <v>Tùng</v>
      </c>
      <c r="E114" s="30" t="s">
        <v>438</v>
      </c>
      <c r="F114" s="29" t="s">
        <v>68</v>
      </c>
      <c r="G114" s="29" t="s">
        <v>124</v>
      </c>
      <c r="H114" s="29" t="s">
        <v>403</v>
      </c>
      <c r="I114" s="32" t="s">
        <v>250</v>
      </c>
      <c r="J114" s="32" t="s">
        <v>124</v>
      </c>
      <c r="K114" s="32"/>
      <c r="L114" s="33">
        <v>1</v>
      </c>
    </row>
    <row r="115" spans="1:12" s="33" customFormat="1" ht="27" customHeight="1" x14ac:dyDescent="0.2">
      <c r="A115" s="31">
        <v>10</v>
      </c>
      <c r="B115" s="28">
        <v>16055496</v>
      </c>
      <c r="C115" s="68" t="s">
        <v>395</v>
      </c>
      <c r="D115" s="73" t="str">
        <f t="shared" si="4"/>
        <v>Trung</v>
      </c>
      <c r="E115" s="30" t="s">
        <v>439</v>
      </c>
      <c r="F115" s="29" t="s">
        <v>68</v>
      </c>
      <c r="G115" s="29" t="s">
        <v>124</v>
      </c>
      <c r="H115" s="29" t="s">
        <v>403</v>
      </c>
      <c r="I115" s="32" t="s">
        <v>250</v>
      </c>
      <c r="J115" s="32" t="s">
        <v>124</v>
      </c>
      <c r="K115" s="32"/>
      <c r="L115" s="33">
        <v>1</v>
      </c>
    </row>
    <row r="116" spans="1:12" s="33" customFormat="1" ht="27" customHeight="1" x14ac:dyDescent="0.2">
      <c r="A116" s="31">
        <v>11</v>
      </c>
      <c r="B116" s="35">
        <v>16055181</v>
      </c>
      <c r="C116" s="49" t="s">
        <v>511</v>
      </c>
      <c r="D116" s="73" t="str">
        <f t="shared" si="4"/>
        <v>Sơn</v>
      </c>
      <c r="E116" s="34" t="s">
        <v>512</v>
      </c>
      <c r="F116" s="50" t="s">
        <v>68</v>
      </c>
      <c r="G116" s="50" t="s">
        <v>124</v>
      </c>
      <c r="H116" s="50" t="s">
        <v>402</v>
      </c>
      <c r="I116" s="32" t="s">
        <v>343</v>
      </c>
      <c r="J116" s="32" t="s">
        <v>124</v>
      </c>
      <c r="K116" s="32"/>
      <c r="L116" s="33">
        <v>1</v>
      </c>
    </row>
    <row r="117" spans="1:12" s="33" customFormat="1" ht="27" customHeight="1" x14ac:dyDescent="0.2">
      <c r="A117" s="31">
        <v>12</v>
      </c>
      <c r="B117" s="35">
        <v>17058163</v>
      </c>
      <c r="C117" s="49" t="s">
        <v>513</v>
      </c>
      <c r="D117" s="73" t="str">
        <f t="shared" si="4"/>
        <v>Anh</v>
      </c>
      <c r="E117" s="34" t="s">
        <v>514</v>
      </c>
      <c r="F117" s="50" t="s">
        <v>238</v>
      </c>
      <c r="G117" s="50" t="s">
        <v>124</v>
      </c>
      <c r="H117" s="50" t="s">
        <v>515</v>
      </c>
      <c r="I117" s="32" t="s">
        <v>343</v>
      </c>
      <c r="J117" s="32" t="s">
        <v>124</v>
      </c>
      <c r="K117" s="32"/>
      <c r="L117" s="33">
        <v>1</v>
      </c>
    </row>
    <row r="118" spans="1:12" s="33" customFormat="1" ht="27" customHeight="1" x14ac:dyDescent="0.2">
      <c r="A118" s="31">
        <v>13</v>
      </c>
      <c r="B118" s="35">
        <v>17058164</v>
      </c>
      <c r="C118" s="49" t="s">
        <v>516</v>
      </c>
      <c r="D118" s="73" t="str">
        <f t="shared" si="4"/>
        <v>Anh</v>
      </c>
      <c r="E118" s="34" t="s">
        <v>517</v>
      </c>
      <c r="F118" s="50" t="s">
        <v>238</v>
      </c>
      <c r="G118" s="50" t="s">
        <v>124</v>
      </c>
      <c r="H118" s="50" t="s">
        <v>515</v>
      </c>
      <c r="I118" s="32" t="s">
        <v>343</v>
      </c>
      <c r="J118" s="32" t="s">
        <v>124</v>
      </c>
      <c r="K118" s="32"/>
      <c r="L118" s="33">
        <v>1</v>
      </c>
    </row>
    <row r="119" spans="1:12" s="33" customFormat="1" ht="27" customHeight="1" x14ac:dyDescent="0.2">
      <c r="A119" s="31">
        <v>14</v>
      </c>
      <c r="B119" s="35">
        <v>17058165</v>
      </c>
      <c r="C119" s="49" t="s">
        <v>518</v>
      </c>
      <c r="D119" s="73" t="str">
        <f t="shared" si="4"/>
        <v>Bình</v>
      </c>
      <c r="E119" s="51" t="s">
        <v>519</v>
      </c>
      <c r="F119" s="50" t="s">
        <v>238</v>
      </c>
      <c r="G119" s="50" t="s">
        <v>124</v>
      </c>
      <c r="H119" s="50" t="s">
        <v>515</v>
      </c>
      <c r="I119" s="32" t="s">
        <v>343</v>
      </c>
      <c r="J119" s="32" t="s">
        <v>124</v>
      </c>
      <c r="K119" s="32"/>
      <c r="L119" s="33">
        <v>1</v>
      </c>
    </row>
    <row r="120" spans="1:12" s="33" customFormat="1" ht="27" customHeight="1" x14ac:dyDescent="0.2">
      <c r="A120" s="31">
        <v>15</v>
      </c>
      <c r="B120" s="35">
        <v>17058167</v>
      </c>
      <c r="C120" s="49" t="s">
        <v>520</v>
      </c>
      <c r="D120" s="73" t="str">
        <f t="shared" si="4"/>
        <v>Dung</v>
      </c>
      <c r="E120" s="34" t="s">
        <v>521</v>
      </c>
      <c r="F120" s="50" t="s">
        <v>238</v>
      </c>
      <c r="G120" s="50" t="s">
        <v>124</v>
      </c>
      <c r="H120" s="50" t="s">
        <v>515</v>
      </c>
      <c r="I120" s="32" t="s">
        <v>343</v>
      </c>
      <c r="J120" s="32" t="s">
        <v>124</v>
      </c>
      <c r="K120" s="32"/>
      <c r="L120" s="33">
        <v>1</v>
      </c>
    </row>
    <row r="121" spans="1:12" s="33" customFormat="1" ht="27" customHeight="1" x14ac:dyDescent="0.2">
      <c r="A121" s="31">
        <v>16</v>
      </c>
      <c r="B121" s="35">
        <v>17058168</v>
      </c>
      <c r="C121" s="49" t="s">
        <v>522</v>
      </c>
      <c r="D121" s="73" t="str">
        <f t="shared" si="4"/>
        <v>Dung</v>
      </c>
      <c r="E121" s="46" t="s">
        <v>523</v>
      </c>
      <c r="F121" s="50" t="s">
        <v>238</v>
      </c>
      <c r="G121" s="50" t="s">
        <v>124</v>
      </c>
      <c r="H121" s="50" t="s">
        <v>515</v>
      </c>
      <c r="I121" s="32" t="s">
        <v>343</v>
      </c>
      <c r="J121" s="32" t="s">
        <v>124</v>
      </c>
      <c r="K121" s="32"/>
      <c r="L121" s="33">
        <v>1</v>
      </c>
    </row>
    <row r="122" spans="1:12" s="33" customFormat="1" ht="27" customHeight="1" x14ac:dyDescent="0.2">
      <c r="A122" s="31">
        <v>17</v>
      </c>
      <c r="B122" s="35">
        <v>17058170</v>
      </c>
      <c r="C122" s="49" t="s">
        <v>524</v>
      </c>
      <c r="D122" s="73" t="str">
        <f t="shared" si="4"/>
        <v>Dũng</v>
      </c>
      <c r="E122" s="34" t="s">
        <v>525</v>
      </c>
      <c r="F122" s="50" t="s">
        <v>238</v>
      </c>
      <c r="G122" s="50" t="s">
        <v>124</v>
      </c>
      <c r="H122" s="50" t="s">
        <v>515</v>
      </c>
      <c r="I122" s="32" t="s">
        <v>343</v>
      </c>
      <c r="J122" s="32" t="s">
        <v>124</v>
      </c>
      <c r="K122" s="32"/>
      <c r="L122" s="33">
        <v>1</v>
      </c>
    </row>
    <row r="123" spans="1:12" s="33" customFormat="1" ht="27" customHeight="1" x14ac:dyDescent="0.2">
      <c r="A123" s="31">
        <v>18</v>
      </c>
      <c r="B123" s="35">
        <v>17058171</v>
      </c>
      <c r="C123" s="49" t="s">
        <v>526</v>
      </c>
      <c r="D123" s="73" t="str">
        <f t="shared" si="4"/>
        <v>Giang</v>
      </c>
      <c r="E123" s="34" t="s">
        <v>527</v>
      </c>
      <c r="F123" s="50" t="s">
        <v>238</v>
      </c>
      <c r="G123" s="50" t="s">
        <v>124</v>
      </c>
      <c r="H123" s="50" t="s">
        <v>515</v>
      </c>
      <c r="I123" s="32" t="s">
        <v>343</v>
      </c>
      <c r="J123" s="32" t="s">
        <v>124</v>
      </c>
      <c r="K123" s="32"/>
      <c r="L123" s="33">
        <v>1</v>
      </c>
    </row>
    <row r="124" spans="1:12" s="33" customFormat="1" ht="27" customHeight="1" x14ac:dyDescent="0.2">
      <c r="A124" s="31">
        <v>19</v>
      </c>
      <c r="B124" s="35">
        <v>17058177</v>
      </c>
      <c r="C124" s="49" t="s">
        <v>528</v>
      </c>
      <c r="D124" s="73" t="str">
        <f t="shared" si="4"/>
        <v>Huế</v>
      </c>
      <c r="E124" s="34" t="s">
        <v>529</v>
      </c>
      <c r="F124" s="50" t="s">
        <v>238</v>
      </c>
      <c r="G124" s="50" t="s">
        <v>124</v>
      </c>
      <c r="H124" s="50" t="s">
        <v>515</v>
      </c>
      <c r="I124" s="32" t="s">
        <v>343</v>
      </c>
      <c r="J124" s="32" t="s">
        <v>124</v>
      </c>
      <c r="K124" s="32"/>
      <c r="L124" s="33">
        <v>1</v>
      </c>
    </row>
    <row r="125" spans="1:12" s="33" customFormat="1" ht="27" customHeight="1" x14ac:dyDescent="0.2">
      <c r="A125" s="31">
        <v>20</v>
      </c>
      <c r="B125" s="35">
        <v>17058184</v>
      </c>
      <c r="C125" s="49" t="s">
        <v>530</v>
      </c>
      <c r="D125" s="73" t="str">
        <f t="shared" si="4"/>
        <v>Hưng</v>
      </c>
      <c r="E125" s="53" t="s">
        <v>531</v>
      </c>
      <c r="F125" s="50" t="s">
        <v>238</v>
      </c>
      <c r="G125" s="50" t="s">
        <v>124</v>
      </c>
      <c r="H125" s="50" t="s">
        <v>515</v>
      </c>
      <c r="I125" s="32" t="s">
        <v>343</v>
      </c>
      <c r="J125" s="32" t="s">
        <v>124</v>
      </c>
      <c r="K125" s="32"/>
      <c r="L125" s="33">
        <v>1</v>
      </c>
    </row>
    <row r="126" spans="1:12" s="33" customFormat="1" ht="27" customHeight="1" x14ac:dyDescent="0.2">
      <c r="A126" s="31">
        <v>21</v>
      </c>
      <c r="B126" s="35">
        <v>17058186</v>
      </c>
      <c r="C126" s="49" t="s">
        <v>532</v>
      </c>
      <c r="D126" s="73" t="str">
        <f t="shared" si="4"/>
        <v>Hương</v>
      </c>
      <c r="E126" s="34" t="s">
        <v>533</v>
      </c>
      <c r="F126" s="50" t="s">
        <v>238</v>
      </c>
      <c r="G126" s="50" t="s">
        <v>124</v>
      </c>
      <c r="H126" s="50" t="s">
        <v>515</v>
      </c>
      <c r="I126" s="32" t="s">
        <v>343</v>
      </c>
      <c r="J126" s="32" t="s">
        <v>124</v>
      </c>
      <c r="K126" s="32"/>
      <c r="L126" s="33">
        <v>1</v>
      </c>
    </row>
    <row r="127" spans="1:12" s="33" customFormat="1" ht="27" customHeight="1" x14ac:dyDescent="0.2">
      <c r="A127" s="31">
        <v>22</v>
      </c>
      <c r="B127" s="35">
        <v>17058179</v>
      </c>
      <c r="C127" s="49" t="s">
        <v>534</v>
      </c>
      <c r="D127" s="73" t="str">
        <f t="shared" si="4"/>
        <v>Huyền</v>
      </c>
      <c r="E127" s="34" t="s">
        <v>535</v>
      </c>
      <c r="F127" s="50" t="s">
        <v>238</v>
      </c>
      <c r="G127" s="50" t="s">
        <v>124</v>
      </c>
      <c r="H127" s="50" t="s">
        <v>515</v>
      </c>
      <c r="I127" s="32" t="s">
        <v>343</v>
      </c>
      <c r="J127" s="32" t="s">
        <v>124</v>
      </c>
      <c r="K127" s="32"/>
      <c r="L127" s="33">
        <v>1</v>
      </c>
    </row>
    <row r="128" spans="1:12" s="33" customFormat="1" ht="27" customHeight="1" x14ac:dyDescent="0.2">
      <c r="A128" s="31">
        <v>23</v>
      </c>
      <c r="B128" s="35">
        <v>17058180</v>
      </c>
      <c r="C128" s="49" t="s">
        <v>536</v>
      </c>
      <c r="D128" s="73" t="str">
        <f t="shared" si="4"/>
        <v>Huyền</v>
      </c>
      <c r="E128" s="34" t="s">
        <v>537</v>
      </c>
      <c r="F128" s="50" t="s">
        <v>238</v>
      </c>
      <c r="G128" s="50" t="s">
        <v>124</v>
      </c>
      <c r="H128" s="50" t="s">
        <v>515</v>
      </c>
      <c r="I128" s="32" t="s">
        <v>343</v>
      </c>
      <c r="J128" s="32" t="s">
        <v>124</v>
      </c>
      <c r="K128" s="32"/>
      <c r="L128" s="33">
        <v>1</v>
      </c>
    </row>
    <row r="129" spans="1:12" s="33" customFormat="1" ht="27" customHeight="1" x14ac:dyDescent="0.2">
      <c r="A129" s="31">
        <v>24</v>
      </c>
      <c r="B129" s="35">
        <v>17058181</v>
      </c>
      <c r="C129" s="49" t="s">
        <v>538</v>
      </c>
      <c r="D129" s="73" t="str">
        <f t="shared" si="4"/>
        <v>Huyền</v>
      </c>
      <c r="E129" s="34" t="s">
        <v>539</v>
      </c>
      <c r="F129" s="50" t="s">
        <v>238</v>
      </c>
      <c r="G129" s="50" t="s">
        <v>124</v>
      </c>
      <c r="H129" s="50" t="s">
        <v>515</v>
      </c>
      <c r="I129" s="32" t="s">
        <v>343</v>
      </c>
      <c r="J129" s="32" t="s">
        <v>124</v>
      </c>
      <c r="K129" s="32"/>
      <c r="L129" s="33">
        <v>1</v>
      </c>
    </row>
    <row r="130" spans="1:12" s="33" customFormat="1" ht="27" customHeight="1" x14ac:dyDescent="0.2">
      <c r="A130" s="31">
        <v>25</v>
      </c>
      <c r="B130" s="35">
        <v>17058187</v>
      </c>
      <c r="C130" s="49" t="s">
        <v>540</v>
      </c>
      <c r="D130" s="73" t="str">
        <f t="shared" si="4"/>
        <v>Linh</v>
      </c>
      <c r="E130" s="34" t="s">
        <v>541</v>
      </c>
      <c r="F130" s="50" t="s">
        <v>238</v>
      </c>
      <c r="G130" s="50" t="s">
        <v>124</v>
      </c>
      <c r="H130" s="50" t="s">
        <v>515</v>
      </c>
      <c r="I130" s="32" t="s">
        <v>343</v>
      </c>
      <c r="J130" s="32" t="s">
        <v>124</v>
      </c>
      <c r="K130" s="32"/>
      <c r="L130" s="33">
        <v>1</v>
      </c>
    </row>
    <row r="131" spans="1:12" s="33" customFormat="1" ht="27" customHeight="1" x14ac:dyDescent="0.2">
      <c r="A131" s="31">
        <v>26</v>
      </c>
      <c r="B131" s="35">
        <v>17058188</v>
      </c>
      <c r="C131" s="49" t="s">
        <v>542</v>
      </c>
      <c r="D131" s="73" t="str">
        <f t="shared" si="4"/>
        <v>Linh</v>
      </c>
      <c r="E131" s="34" t="s">
        <v>543</v>
      </c>
      <c r="F131" s="50" t="s">
        <v>238</v>
      </c>
      <c r="G131" s="50" t="s">
        <v>124</v>
      </c>
      <c r="H131" s="50" t="s">
        <v>515</v>
      </c>
      <c r="I131" s="32" t="s">
        <v>343</v>
      </c>
      <c r="J131" s="32" t="s">
        <v>124</v>
      </c>
      <c r="K131" s="32"/>
      <c r="L131" s="33">
        <v>1</v>
      </c>
    </row>
    <row r="132" spans="1:12" s="33" customFormat="1" ht="27" customHeight="1" x14ac:dyDescent="0.2">
      <c r="A132" s="31">
        <v>27</v>
      </c>
      <c r="B132" s="35">
        <v>17058189</v>
      </c>
      <c r="C132" s="49" t="s">
        <v>544</v>
      </c>
      <c r="D132" s="73" t="str">
        <f t="shared" si="4"/>
        <v>Ly</v>
      </c>
      <c r="E132" s="34" t="s">
        <v>545</v>
      </c>
      <c r="F132" s="50" t="s">
        <v>238</v>
      </c>
      <c r="G132" s="50" t="s">
        <v>124</v>
      </c>
      <c r="H132" s="50" t="s">
        <v>515</v>
      </c>
      <c r="I132" s="32" t="s">
        <v>343</v>
      </c>
      <c r="J132" s="32" t="s">
        <v>124</v>
      </c>
      <c r="K132" s="32"/>
      <c r="L132" s="33">
        <v>1</v>
      </c>
    </row>
    <row r="133" spans="1:12" s="33" customFormat="1" ht="27" customHeight="1" x14ac:dyDescent="0.2">
      <c r="A133" s="31">
        <v>28</v>
      </c>
      <c r="B133" s="35">
        <v>17058190</v>
      </c>
      <c r="C133" s="49" t="s">
        <v>546</v>
      </c>
      <c r="D133" s="73" t="str">
        <f t="shared" si="4"/>
        <v>Minh</v>
      </c>
      <c r="E133" s="34" t="s">
        <v>547</v>
      </c>
      <c r="F133" s="50" t="s">
        <v>238</v>
      </c>
      <c r="G133" s="50" t="s">
        <v>124</v>
      </c>
      <c r="H133" s="50" t="s">
        <v>404</v>
      </c>
      <c r="I133" s="32" t="s">
        <v>343</v>
      </c>
      <c r="J133" s="32" t="s">
        <v>124</v>
      </c>
      <c r="K133" s="32"/>
      <c r="L133" s="33">
        <v>1</v>
      </c>
    </row>
    <row r="134" spans="1:12" s="33" customFormat="1" ht="27" customHeight="1" x14ac:dyDescent="0.2">
      <c r="A134" s="31">
        <v>29</v>
      </c>
      <c r="B134" s="35">
        <v>17058193</v>
      </c>
      <c r="C134" s="49" t="s">
        <v>548</v>
      </c>
      <c r="D134" s="73" t="str">
        <f t="shared" si="4"/>
        <v>Nam</v>
      </c>
      <c r="E134" s="34" t="s">
        <v>549</v>
      </c>
      <c r="F134" s="50" t="s">
        <v>238</v>
      </c>
      <c r="G134" s="50" t="s">
        <v>124</v>
      </c>
      <c r="H134" s="50" t="s">
        <v>515</v>
      </c>
      <c r="I134" s="32" t="s">
        <v>343</v>
      </c>
      <c r="J134" s="32" t="s">
        <v>124</v>
      </c>
      <c r="K134" s="32"/>
      <c r="L134" s="33">
        <v>1</v>
      </c>
    </row>
    <row r="135" spans="1:12" s="33" customFormat="1" ht="27" customHeight="1" x14ac:dyDescent="0.2">
      <c r="A135" s="31">
        <v>30</v>
      </c>
      <c r="B135" s="35">
        <v>17058194</v>
      </c>
      <c r="C135" s="49" t="s">
        <v>550</v>
      </c>
      <c r="D135" s="73" t="str">
        <f t="shared" si="4"/>
        <v>Ngọc</v>
      </c>
      <c r="E135" s="34" t="s">
        <v>551</v>
      </c>
      <c r="F135" s="50" t="s">
        <v>238</v>
      </c>
      <c r="G135" s="50" t="s">
        <v>124</v>
      </c>
      <c r="H135" s="50" t="s">
        <v>515</v>
      </c>
      <c r="I135" s="32" t="s">
        <v>343</v>
      </c>
      <c r="J135" s="32" t="s">
        <v>124</v>
      </c>
      <c r="K135" s="32"/>
      <c r="L135" s="33">
        <v>1</v>
      </c>
    </row>
    <row r="136" spans="1:12" s="33" customFormat="1" ht="27" customHeight="1" x14ac:dyDescent="0.2">
      <c r="A136" s="31">
        <v>31</v>
      </c>
      <c r="B136" s="35">
        <v>17058195</v>
      </c>
      <c r="C136" s="49" t="s">
        <v>552</v>
      </c>
      <c r="D136" s="73" t="str">
        <f t="shared" si="4"/>
        <v>Ngọc</v>
      </c>
      <c r="E136" s="34" t="s">
        <v>553</v>
      </c>
      <c r="F136" s="50" t="s">
        <v>238</v>
      </c>
      <c r="G136" s="50" t="s">
        <v>124</v>
      </c>
      <c r="H136" s="50" t="s">
        <v>515</v>
      </c>
      <c r="I136" s="32" t="s">
        <v>343</v>
      </c>
      <c r="J136" s="32" t="s">
        <v>124</v>
      </c>
      <c r="K136" s="32"/>
      <c r="L136" s="33">
        <v>1</v>
      </c>
    </row>
    <row r="137" spans="1:12" s="33" customFormat="1" ht="27" customHeight="1" x14ac:dyDescent="0.2">
      <c r="A137" s="31">
        <v>32</v>
      </c>
      <c r="B137" s="35">
        <v>17058196</v>
      </c>
      <c r="C137" s="49" t="s">
        <v>554</v>
      </c>
      <c r="D137" s="73" t="str">
        <f t="shared" si="4"/>
        <v>Phong</v>
      </c>
      <c r="E137" s="34" t="s">
        <v>428</v>
      </c>
      <c r="F137" s="50" t="s">
        <v>238</v>
      </c>
      <c r="G137" s="50" t="s">
        <v>124</v>
      </c>
      <c r="H137" s="50" t="s">
        <v>515</v>
      </c>
      <c r="I137" s="32" t="s">
        <v>343</v>
      </c>
      <c r="J137" s="32" t="s">
        <v>124</v>
      </c>
      <c r="K137" s="32"/>
      <c r="L137" s="33">
        <v>1</v>
      </c>
    </row>
    <row r="138" spans="1:12" s="33" customFormat="1" ht="27" customHeight="1" x14ac:dyDescent="0.2">
      <c r="A138" s="31">
        <v>33</v>
      </c>
      <c r="B138" s="35">
        <v>17058199</v>
      </c>
      <c r="C138" s="49" t="s">
        <v>555</v>
      </c>
      <c r="D138" s="73" t="str">
        <f t="shared" si="4"/>
        <v>Quỳnh</v>
      </c>
      <c r="E138" s="34" t="s">
        <v>556</v>
      </c>
      <c r="F138" s="50" t="s">
        <v>238</v>
      </c>
      <c r="G138" s="50" t="s">
        <v>124</v>
      </c>
      <c r="H138" s="50" t="s">
        <v>515</v>
      </c>
      <c r="I138" s="32" t="s">
        <v>343</v>
      </c>
      <c r="J138" s="32" t="s">
        <v>124</v>
      </c>
      <c r="K138" s="32"/>
      <c r="L138" s="33">
        <v>1</v>
      </c>
    </row>
    <row r="139" spans="1:12" s="33" customFormat="1" ht="27" customHeight="1" x14ac:dyDescent="0.2">
      <c r="A139" s="31">
        <v>34</v>
      </c>
      <c r="B139" s="35">
        <v>17058200</v>
      </c>
      <c r="C139" s="49" t="s">
        <v>557</v>
      </c>
      <c r="D139" s="73" t="str">
        <f t="shared" si="4"/>
        <v>Sơn</v>
      </c>
      <c r="E139" s="34" t="s">
        <v>558</v>
      </c>
      <c r="F139" s="50" t="s">
        <v>238</v>
      </c>
      <c r="G139" s="50" t="s">
        <v>124</v>
      </c>
      <c r="H139" s="50" t="s">
        <v>515</v>
      </c>
      <c r="I139" s="32" t="s">
        <v>343</v>
      </c>
      <c r="J139" s="32" t="s">
        <v>124</v>
      </c>
      <c r="K139" s="32"/>
      <c r="L139" s="33">
        <v>1</v>
      </c>
    </row>
    <row r="140" spans="1:12" s="33" customFormat="1" ht="27" customHeight="1" x14ac:dyDescent="0.2">
      <c r="A140" s="31">
        <v>35</v>
      </c>
      <c r="B140" s="35">
        <v>17058204</v>
      </c>
      <c r="C140" s="49" t="s">
        <v>559</v>
      </c>
      <c r="D140" s="73" t="str">
        <f t="shared" si="4"/>
        <v>Thắng</v>
      </c>
      <c r="E140" s="34" t="s">
        <v>560</v>
      </c>
      <c r="F140" s="50" t="s">
        <v>238</v>
      </c>
      <c r="G140" s="50" t="s">
        <v>124</v>
      </c>
      <c r="H140" s="50" t="s">
        <v>515</v>
      </c>
      <c r="I140" s="32" t="s">
        <v>343</v>
      </c>
      <c r="J140" s="32" t="s">
        <v>124</v>
      </c>
      <c r="K140" s="32"/>
      <c r="L140" s="33">
        <v>1</v>
      </c>
    </row>
    <row r="141" spans="1:12" s="33" customFormat="1" ht="27" customHeight="1" x14ac:dyDescent="0.2">
      <c r="A141" s="31">
        <v>36</v>
      </c>
      <c r="B141" s="35">
        <v>17058203</v>
      </c>
      <c r="C141" s="49" t="s">
        <v>561</v>
      </c>
      <c r="D141" s="73" t="str">
        <f t="shared" si="4"/>
        <v>Thảo</v>
      </c>
      <c r="E141" s="34" t="s">
        <v>562</v>
      </c>
      <c r="F141" s="50" t="s">
        <v>238</v>
      </c>
      <c r="G141" s="50" t="s">
        <v>124</v>
      </c>
      <c r="H141" s="50" t="s">
        <v>515</v>
      </c>
      <c r="I141" s="32" t="s">
        <v>343</v>
      </c>
      <c r="J141" s="32" t="s">
        <v>124</v>
      </c>
      <c r="K141" s="32"/>
      <c r="L141" s="33">
        <v>1</v>
      </c>
    </row>
    <row r="142" spans="1:12" s="33" customFormat="1" ht="27" customHeight="1" x14ac:dyDescent="0.2">
      <c r="A142" s="31">
        <v>37</v>
      </c>
      <c r="B142" s="35">
        <v>17058205</v>
      </c>
      <c r="C142" s="49" t="s">
        <v>563</v>
      </c>
      <c r="D142" s="73" t="str">
        <f t="shared" si="4"/>
        <v>Thủy</v>
      </c>
      <c r="E142" s="34" t="s">
        <v>564</v>
      </c>
      <c r="F142" s="50" t="s">
        <v>238</v>
      </c>
      <c r="G142" s="50" t="s">
        <v>124</v>
      </c>
      <c r="H142" s="50" t="s">
        <v>515</v>
      </c>
      <c r="I142" s="32" t="s">
        <v>343</v>
      </c>
      <c r="J142" s="32" t="s">
        <v>124</v>
      </c>
      <c r="K142" s="32"/>
      <c r="L142" s="33">
        <v>1</v>
      </c>
    </row>
    <row r="143" spans="1:12" s="33" customFormat="1" ht="27" customHeight="1" x14ac:dyDescent="0.2">
      <c r="A143" s="31">
        <v>38</v>
      </c>
      <c r="B143" s="35">
        <v>17058209</v>
      </c>
      <c r="C143" s="49" t="s">
        <v>565</v>
      </c>
      <c r="D143" s="73" t="str">
        <f t="shared" si="4"/>
        <v>Trang</v>
      </c>
      <c r="E143" s="34" t="s">
        <v>566</v>
      </c>
      <c r="F143" s="50" t="s">
        <v>238</v>
      </c>
      <c r="G143" s="50" t="s">
        <v>124</v>
      </c>
      <c r="H143" s="50" t="s">
        <v>515</v>
      </c>
      <c r="I143" s="32" t="s">
        <v>343</v>
      </c>
      <c r="J143" s="32" t="s">
        <v>124</v>
      </c>
      <c r="K143" s="32"/>
      <c r="L143" s="33">
        <v>1</v>
      </c>
    </row>
    <row r="144" spans="1:12" s="33" customFormat="1" ht="27" customHeight="1" x14ac:dyDescent="0.2">
      <c r="A144" s="31">
        <v>39</v>
      </c>
      <c r="B144" s="35">
        <v>17058214</v>
      </c>
      <c r="C144" s="49" t="s">
        <v>567</v>
      </c>
      <c r="D144" s="73" t="str">
        <f t="shared" si="4"/>
        <v>Tuyến</v>
      </c>
      <c r="E144" s="34" t="s">
        <v>568</v>
      </c>
      <c r="F144" s="50" t="s">
        <v>238</v>
      </c>
      <c r="G144" s="50" t="s">
        <v>124</v>
      </c>
      <c r="H144" s="50" t="s">
        <v>515</v>
      </c>
      <c r="I144" s="32" t="s">
        <v>343</v>
      </c>
      <c r="J144" s="32" t="s">
        <v>124</v>
      </c>
      <c r="K144" s="32"/>
      <c r="L144" s="33">
        <v>1</v>
      </c>
    </row>
    <row r="145" spans="1:12" s="33" customFormat="1" ht="27" customHeight="1" x14ac:dyDescent="0.2">
      <c r="A145" s="31">
        <v>40</v>
      </c>
      <c r="B145" s="35">
        <v>17058217</v>
      </c>
      <c r="C145" s="49" t="s">
        <v>569</v>
      </c>
      <c r="D145" s="73" t="str">
        <f t="shared" si="4"/>
        <v>Vinh</v>
      </c>
      <c r="E145" s="34" t="s">
        <v>570</v>
      </c>
      <c r="F145" s="50" t="s">
        <v>238</v>
      </c>
      <c r="G145" s="50" t="s">
        <v>124</v>
      </c>
      <c r="H145" s="50" t="s">
        <v>515</v>
      </c>
      <c r="I145" s="32" t="s">
        <v>343</v>
      </c>
      <c r="J145" s="32" t="s">
        <v>124</v>
      </c>
      <c r="K145" s="32"/>
      <c r="L145" s="33">
        <v>1</v>
      </c>
    </row>
    <row r="146" spans="1:12" s="33" customFormat="1" ht="27" customHeight="1" x14ac:dyDescent="0.2">
      <c r="A146" s="31">
        <v>41</v>
      </c>
      <c r="B146" s="35">
        <v>17058219</v>
      </c>
      <c r="C146" s="49" t="s">
        <v>571</v>
      </c>
      <c r="D146" s="73" t="str">
        <f t="shared" si="4"/>
        <v>Yên</v>
      </c>
      <c r="E146" s="34" t="s">
        <v>572</v>
      </c>
      <c r="F146" s="50" t="s">
        <v>238</v>
      </c>
      <c r="G146" s="50" t="s">
        <v>124</v>
      </c>
      <c r="H146" s="50" t="s">
        <v>515</v>
      </c>
      <c r="I146" s="32" t="s">
        <v>343</v>
      </c>
      <c r="J146" s="32" t="s">
        <v>124</v>
      </c>
      <c r="K146" s="32"/>
      <c r="L146" s="33">
        <v>1</v>
      </c>
    </row>
    <row r="148" spans="1:12" x14ac:dyDescent="0.25">
      <c r="B148" s="83" t="s">
        <v>661</v>
      </c>
      <c r="C148" s="83"/>
    </row>
  </sheetData>
  <sortState ref="A8:L142">
    <sortCondition ref="J8:J142"/>
  </sortState>
  <mergeCells count="12">
    <mergeCell ref="B8:C8"/>
    <mergeCell ref="B42:C42"/>
    <mergeCell ref="B55:C55"/>
    <mergeCell ref="B105:C105"/>
    <mergeCell ref="B148:C148"/>
    <mergeCell ref="H1:K1"/>
    <mergeCell ref="H2:K2"/>
    <mergeCell ref="A6:K6"/>
    <mergeCell ref="A3:C3"/>
    <mergeCell ref="F3:H3"/>
    <mergeCell ref="A4:K4"/>
    <mergeCell ref="A5:K5"/>
  </mergeCells>
  <pageMargins left="0.5" right="0.25" top="0.5" bottom="0.75" header="0" footer="0"/>
  <pageSetup paperSize="9" scale="85" fitToHeight="0" orientation="landscape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8"/>
  <sheetViews>
    <sheetView tabSelected="1" topLeftCell="A4" zoomScale="85" zoomScaleNormal="85" workbookViewId="0">
      <selection activeCell="J10" sqref="J10"/>
    </sheetView>
  </sheetViews>
  <sheetFormatPr defaultRowHeight="15.75" x14ac:dyDescent="0.25"/>
  <cols>
    <col min="1" max="1" width="4.28515625" style="42" customWidth="1"/>
    <col min="2" max="2" width="13.5703125" style="40" customWidth="1"/>
    <col min="3" max="3" width="26.28515625" style="54" customWidth="1"/>
    <col min="4" max="4" width="11.140625" style="54" hidden="1" customWidth="1"/>
    <col min="5" max="5" width="14.42578125" style="40" customWidth="1"/>
    <col min="6" max="6" width="14.5703125" style="40" customWidth="1"/>
    <col min="7" max="7" width="24.85546875" style="40" customWidth="1"/>
    <col min="8" max="8" width="14.42578125" style="40" bestFit="1" customWidth="1"/>
    <col min="9" max="9" width="9.140625" style="42" customWidth="1"/>
    <col min="10" max="10" width="25.42578125" style="42" customWidth="1"/>
    <col min="11" max="11" width="13.7109375" style="42" customWidth="1"/>
    <col min="12" max="12" width="7.28515625" style="42" customWidth="1"/>
    <col min="13" max="16384" width="9.140625" style="42"/>
  </cols>
  <sheetData>
    <row r="1" spans="1:12" s="36" customFormat="1" ht="22.5" customHeight="1" x14ac:dyDescent="0.25">
      <c r="A1" s="36" t="s">
        <v>7</v>
      </c>
      <c r="B1" s="37"/>
      <c r="C1" s="38"/>
      <c r="D1" s="38"/>
      <c r="E1" s="37"/>
      <c r="G1" s="75"/>
      <c r="H1" s="86" t="s">
        <v>93</v>
      </c>
      <c r="I1" s="86"/>
      <c r="J1" s="86"/>
      <c r="K1" s="86"/>
    </row>
    <row r="2" spans="1:12" s="36" customFormat="1" ht="22.5" customHeight="1" x14ac:dyDescent="0.25">
      <c r="A2" s="39" t="s">
        <v>8</v>
      </c>
      <c r="B2" s="37"/>
      <c r="C2" s="38"/>
      <c r="D2" s="38"/>
      <c r="E2" s="37"/>
      <c r="G2" s="75"/>
      <c r="H2" s="86" t="s">
        <v>94</v>
      </c>
      <c r="I2" s="86"/>
      <c r="J2" s="86"/>
      <c r="K2" s="86"/>
    </row>
    <row r="3" spans="1:12" ht="21" customHeight="1" x14ac:dyDescent="0.25">
      <c r="A3" s="88"/>
      <c r="B3" s="88"/>
      <c r="C3" s="88"/>
      <c r="D3" s="40"/>
      <c r="F3" s="89"/>
      <c r="G3" s="89"/>
      <c r="H3" s="89"/>
      <c r="I3" s="41"/>
      <c r="J3" s="41"/>
      <c r="K3" s="41"/>
    </row>
    <row r="4" spans="1:12" s="43" customFormat="1" ht="25.5" customHeight="1" x14ac:dyDescent="0.3">
      <c r="A4" s="90" t="s">
        <v>347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2" s="43" customFormat="1" ht="21.75" customHeight="1" x14ac:dyDescent="0.25">
      <c r="A5" s="91" t="s">
        <v>676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2" ht="23.2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2" s="45" customFormat="1" ht="81" customHeight="1" x14ac:dyDescent="0.2">
      <c r="A7" s="26" t="s">
        <v>0</v>
      </c>
      <c r="B7" s="26" t="s">
        <v>663</v>
      </c>
      <c r="C7" s="26" t="s">
        <v>2</v>
      </c>
      <c r="D7" s="26"/>
      <c r="E7" s="26" t="s">
        <v>3</v>
      </c>
      <c r="F7" s="26" t="s">
        <v>9</v>
      </c>
      <c r="G7" s="26" t="s">
        <v>656</v>
      </c>
      <c r="H7" s="26" t="s">
        <v>95</v>
      </c>
      <c r="I7" s="26" t="s">
        <v>125</v>
      </c>
      <c r="J7" s="26" t="s">
        <v>344</v>
      </c>
      <c r="K7" s="26" t="s">
        <v>345</v>
      </c>
      <c r="L7" s="45">
        <f>SUBTOTAL(9,L8:L16)</f>
        <v>9</v>
      </c>
    </row>
    <row r="8" spans="1:12" s="48" customFormat="1" ht="33" customHeight="1" x14ac:dyDescent="0.2">
      <c r="A8" s="31">
        <v>1</v>
      </c>
      <c r="B8" s="95"/>
      <c r="C8" s="67" t="s">
        <v>664</v>
      </c>
      <c r="D8" s="19"/>
      <c r="E8" s="74">
        <v>44078</v>
      </c>
      <c r="F8" s="29" t="s">
        <v>4</v>
      </c>
      <c r="G8" s="29" t="s">
        <v>189</v>
      </c>
      <c r="H8" s="47" t="s">
        <v>673</v>
      </c>
      <c r="I8" s="32" t="s">
        <v>126</v>
      </c>
      <c r="J8" s="102"/>
      <c r="K8" s="32"/>
      <c r="L8" s="33">
        <v>1</v>
      </c>
    </row>
    <row r="9" spans="1:12" s="33" customFormat="1" ht="27" customHeight="1" x14ac:dyDescent="0.2">
      <c r="A9" s="31">
        <v>2</v>
      </c>
      <c r="B9" s="95"/>
      <c r="C9" s="67" t="s">
        <v>665</v>
      </c>
      <c r="D9" s="19"/>
      <c r="E9" s="46" t="s">
        <v>674</v>
      </c>
      <c r="F9" s="29" t="s">
        <v>68</v>
      </c>
      <c r="G9" s="29" t="s">
        <v>12</v>
      </c>
      <c r="H9" s="47" t="s">
        <v>675</v>
      </c>
      <c r="I9" s="32" t="s">
        <v>126</v>
      </c>
      <c r="J9" s="102"/>
      <c r="K9" s="32"/>
      <c r="L9" s="33">
        <v>1</v>
      </c>
    </row>
    <row r="10" spans="1:12" s="33" customFormat="1" ht="27" customHeight="1" x14ac:dyDescent="0.2">
      <c r="A10" s="31">
        <v>3</v>
      </c>
      <c r="B10" s="95"/>
      <c r="C10" s="68" t="s">
        <v>666</v>
      </c>
      <c r="D10" s="19"/>
      <c r="E10" s="97"/>
      <c r="F10" s="98"/>
      <c r="G10" s="98"/>
      <c r="H10" s="98"/>
      <c r="I10" s="102"/>
      <c r="J10" s="102"/>
      <c r="K10" s="32"/>
      <c r="L10" s="33">
        <v>1</v>
      </c>
    </row>
    <row r="11" spans="1:12" s="33" customFormat="1" ht="27" customHeight="1" x14ac:dyDescent="0.2">
      <c r="A11" s="31">
        <v>4</v>
      </c>
      <c r="B11" s="95"/>
      <c r="C11" s="68" t="s">
        <v>667</v>
      </c>
      <c r="D11" s="19"/>
      <c r="E11" s="97"/>
      <c r="F11" s="98"/>
      <c r="G11" s="98"/>
      <c r="H11" s="98"/>
      <c r="I11" s="102"/>
      <c r="J11" s="102"/>
      <c r="K11" s="32"/>
      <c r="L11" s="33">
        <v>1</v>
      </c>
    </row>
    <row r="12" spans="1:12" s="33" customFormat="1" ht="27" customHeight="1" x14ac:dyDescent="0.2">
      <c r="A12" s="31">
        <v>5</v>
      </c>
      <c r="B12" s="95"/>
      <c r="C12" s="68" t="s">
        <v>668</v>
      </c>
      <c r="D12" s="19"/>
      <c r="E12" s="99"/>
      <c r="F12" s="98"/>
      <c r="G12" s="98"/>
      <c r="H12" s="98"/>
      <c r="I12" s="102"/>
      <c r="J12" s="102"/>
      <c r="K12" s="32"/>
      <c r="L12" s="33">
        <v>1</v>
      </c>
    </row>
    <row r="13" spans="1:12" s="33" customFormat="1" ht="27" customHeight="1" x14ac:dyDescent="0.2">
      <c r="A13" s="31">
        <v>6</v>
      </c>
      <c r="B13" s="95"/>
      <c r="C13" s="68" t="s">
        <v>669</v>
      </c>
      <c r="D13" s="19"/>
      <c r="E13" s="99"/>
      <c r="F13" s="98"/>
      <c r="G13" s="98"/>
      <c r="H13" s="98"/>
      <c r="I13" s="32" t="s">
        <v>343</v>
      </c>
      <c r="J13" s="102"/>
      <c r="K13" s="32"/>
      <c r="L13" s="33">
        <v>1</v>
      </c>
    </row>
    <row r="14" spans="1:12" s="33" customFormat="1" ht="35.25" customHeight="1" x14ac:dyDescent="0.2">
      <c r="A14" s="31">
        <v>7</v>
      </c>
      <c r="B14" s="95"/>
      <c r="C14" s="27" t="s">
        <v>670</v>
      </c>
      <c r="D14" s="19"/>
      <c r="E14" s="99"/>
      <c r="F14" s="98"/>
      <c r="G14" s="98"/>
      <c r="H14" s="98"/>
      <c r="I14" s="32" t="s">
        <v>343</v>
      </c>
      <c r="J14" s="102"/>
      <c r="K14" s="32"/>
      <c r="L14" s="33">
        <v>1</v>
      </c>
    </row>
    <row r="15" spans="1:12" s="33" customFormat="1" ht="27" customHeight="1" x14ac:dyDescent="0.2">
      <c r="A15" s="31">
        <v>8</v>
      </c>
      <c r="B15" s="95"/>
      <c r="C15" s="27" t="s">
        <v>671</v>
      </c>
      <c r="D15" s="19"/>
      <c r="E15" s="99"/>
      <c r="F15" s="98"/>
      <c r="G15" s="98"/>
      <c r="H15" s="98"/>
      <c r="I15" s="32" t="s">
        <v>343</v>
      </c>
      <c r="J15" s="102"/>
      <c r="K15" s="32"/>
      <c r="L15" s="33">
        <v>1</v>
      </c>
    </row>
    <row r="16" spans="1:12" s="33" customFormat="1" ht="35.25" customHeight="1" x14ac:dyDescent="0.2">
      <c r="A16" s="31">
        <v>9</v>
      </c>
      <c r="B16" s="96"/>
      <c r="C16" s="56" t="s">
        <v>672</v>
      </c>
      <c r="D16" s="19"/>
      <c r="E16" s="100"/>
      <c r="F16" s="101"/>
      <c r="G16" s="101"/>
      <c r="H16" s="101"/>
      <c r="I16" s="32" t="s">
        <v>343</v>
      </c>
      <c r="J16" s="102"/>
      <c r="K16" s="32"/>
      <c r="L16" s="33">
        <v>1</v>
      </c>
    </row>
    <row r="18" spans="2:3" x14ac:dyDescent="0.25">
      <c r="B18" s="94" t="s">
        <v>661</v>
      </c>
      <c r="C18" s="94"/>
    </row>
  </sheetData>
  <mergeCells count="8">
    <mergeCell ref="H1:K1"/>
    <mergeCell ref="H2:K2"/>
    <mergeCell ref="A6:K6"/>
    <mergeCell ref="B18:C18"/>
    <mergeCell ref="A3:C3"/>
    <mergeCell ref="F3:H3"/>
    <mergeCell ref="A4:K4"/>
    <mergeCell ref="A5:K5"/>
  </mergeCells>
  <pageMargins left="0.25" right="0" top="0.5" bottom="0.75" header="0" footer="0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DS SV</vt:lpstr>
      <vt:lpstr>DS HV</vt:lpstr>
      <vt:lpstr>DS NCS</vt:lpstr>
      <vt:lpstr>'DS HV'!Print_Area</vt:lpstr>
      <vt:lpstr>'DS NCS'!Print_Area</vt:lpstr>
      <vt:lpstr>'DS SV'!Print_Area</vt:lpstr>
      <vt:lpstr>'DS HV'!Print_Titles</vt:lpstr>
      <vt:lpstr>'DS NCS'!Print_Titles</vt:lpstr>
      <vt:lpstr>'DS SV'!Print_Titles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2019-12-24T10:39:12Z</cp:lastPrinted>
  <dcterms:created xsi:type="dcterms:W3CDTF">2018-09-25T02:59:22Z</dcterms:created>
  <dcterms:modified xsi:type="dcterms:W3CDTF">2019-12-24T10:40:09Z</dcterms:modified>
</cp:coreProperties>
</file>